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erver\10JVK\0.ADDD &amp; Associates LLP\Karjamukt\"/>
    </mc:Choice>
  </mc:AlternateContent>
  <xr:revisionPtr revIDLastSave="0" documentId="13_ncr:1_{CE46E980-A9CF-4239-97FC-C1B32F45E44C}" xr6:coauthVersionLast="47" xr6:coauthVersionMax="47" xr10:uidLastSave="{00000000-0000-0000-0000-000000000000}"/>
  <bookViews>
    <workbookView xWindow="-108" yWindow="-108" windowWidth="16536" windowHeight="8832" activeTab="1" xr2:uid="{00000000-000D-0000-FFFF-FFFF00000000}"/>
  </bookViews>
  <sheets>
    <sheet name="कर्जमुक्त व्हा! " sheetId="4" r:id="rId1"/>
    <sheet name="Summary" sheetId="1" r:id="rId2"/>
    <sheet name="₹ 50 lacs Loan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5" i="2" l="1"/>
  <c r="D365" i="2"/>
  <c r="C5" i="2"/>
  <c r="D5" i="2" s="1"/>
  <c r="F5" i="1" s="1"/>
  <c r="L2" i="2"/>
  <c r="S2" i="2" s="1"/>
  <c r="Q5" i="2" s="1"/>
  <c r="J2" i="2"/>
  <c r="Q2" i="2" s="1"/>
  <c r="X2" i="2" s="1"/>
  <c r="AE2" i="2" s="1"/>
  <c r="E8" i="1"/>
  <c r="E7" i="1"/>
  <c r="E6" i="1"/>
  <c r="E5" i="1"/>
  <c r="Z2" i="2" l="1"/>
  <c r="X5" i="2" s="1"/>
  <c r="S5" i="2"/>
  <c r="P5" i="2"/>
  <c r="R5" i="2"/>
  <c r="F7" i="1" s="1"/>
  <c r="B5" i="2"/>
  <c r="J5" i="2"/>
  <c r="E5" i="2"/>
  <c r="F5" i="2" s="1"/>
  <c r="G5" i="2" s="1"/>
  <c r="C6" i="2" s="1"/>
  <c r="AG2" i="2" l="1"/>
  <c r="AE5" i="2" s="1"/>
  <c r="AF5" i="2" s="1"/>
  <c r="F9" i="1" s="1"/>
  <c r="E6" i="2"/>
  <c r="B6" i="2"/>
  <c r="D6" i="2"/>
  <c r="L5" i="2"/>
  <c r="I5" i="2"/>
  <c r="K5" i="2"/>
  <c r="F6" i="1" s="1"/>
  <c r="Z5" i="2"/>
  <c r="W5" i="2"/>
  <c r="Y5" i="2"/>
  <c r="F8" i="1" s="1"/>
  <c r="T5" i="2"/>
  <c r="U5" i="2" s="1"/>
  <c r="Q6" i="2" s="1"/>
  <c r="F6" i="2" l="1"/>
  <c r="G6" i="2" s="1"/>
  <c r="C7" i="2" s="1"/>
  <c r="E7" i="2" s="1"/>
  <c r="AD5" i="2"/>
  <c r="AG5" i="2"/>
  <c r="AH5" i="2" s="1"/>
  <c r="AI5" i="2" s="1"/>
  <c r="AE6" i="2" s="1"/>
  <c r="M5" i="2"/>
  <c r="N5" i="2" s="1"/>
  <c r="J6" i="2" s="1"/>
  <c r="L6" i="2" s="1"/>
  <c r="AA5" i="2"/>
  <c r="AB5" i="2" s="1"/>
  <c r="X6" i="2" s="1"/>
  <c r="Y6" i="2" s="1"/>
  <c r="D7" i="2"/>
  <c r="S6" i="2"/>
  <c r="P6" i="2"/>
  <c r="R6" i="2"/>
  <c r="B7" i="2" l="1"/>
  <c r="Z6" i="2"/>
  <c r="AA6" i="2" s="1"/>
  <c r="AB6" i="2" s="1"/>
  <c r="X7" i="2" s="1"/>
  <c r="T6" i="2"/>
  <c r="U6" i="2" s="1"/>
  <c r="Q7" i="2" s="1"/>
  <c r="S7" i="2" s="1"/>
  <c r="K6" i="2"/>
  <c r="M6" i="2" s="1"/>
  <c r="N6" i="2" s="1"/>
  <c r="J7" i="2" s="1"/>
  <c r="I6" i="2"/>
  <c r="W6" i="2"/>
  <c r="F7" i="2"/>
  <c r="G7" i="2" s="1"/>
  <c r="C8" i="2" s="1"/>
  <c r="E8" i="2" s="1"/>
  <c r="AG6" i="2"/>
  <c r="AD6" i="2"/>
  <c r="AF6" i="2"/>
  <c r="R7" i="2" l="1"/>
  <c r="T7" i="2" s="1"/>
  <c r="U7" i="2" s="1"/>
  <c r="Q8" i="2" s="1"/>
  <c r="R8" i="2" s="1"/>
  <c r="P7" i="2"/>
  <c r="D8" i="2"/>
  <c r="F8" i="2" s="1"/>
  <c r="G8" i="2" s="1"/>
  <c r="C9" i="2" s="1"/>
  <c r="Z7" i="2"/>
  <c r="Y7" i="2"/>
  <c r="W7" i="2"/>
  <c r="L7" i="2"/>
  <c r="K7" i="2"/>
  <c r="M7" i="2" s="1"/>
  <c r="N7" i="2" s="1"/>
  <c r="J8" i="2" s="1"/>
  <c r="I7" i="2"/>
  <c r="B8" i="2"/>
  <c r="AH6" i="2"/>
  <c r="AI6" i="2" s="1"/>
  <c r="AE7" i="2" s="1"/>
  <c r="AG7" i="2" s="1"/>
  <c r="AA7" i="2" l="1"/>
  <c r="AB7" i="2" s="1"/>
  <c r="X8" i="2" s="1"/>
  <c r="Z8" i="2" s="1"/>
  <c r="L8" i="2"/>
  <c r="I8" i="2"/>
  <c r="K8" i="2"/>
  <c r="AF7" i="2"/>
  <c r="AH7" i="2" s="1"/>
  <c r="AI7" i="2" s="1"/>
  <c r="AE8" i="2" s="1"/>
  <c r="AD7" i="2"/>
  <c r="P8" i="2"/>
  <c r="S8" i="2"/>
  <c r="T8" i="2" s="1"/>
  <c r="U8" i="2" s="1"/>
  <c r="Q9" i="2" s="1"/>
  <c r="S9" i="2" s="1"/>
  <c r="E9" i="2"/>
  <c r="B9" i="2"/>
  <c r="D9" i="2"/>
  <c r="Y8" i="2"/>
  <c r="W8" i="2" l="1"/>
  <c r="M8" i="2"/>
  <c r="N8" i="2" s="1"/>
  <c r="J9" i="2" s="1"/>
  <c r="I9" i="2" s="1"/>
  <c r="F9" i="2"/>
  <c r="G9" i="2" s="1"/>
  <c r="C10" i="2" s="1"/>
  <c r="D10" i="2" s="1"/>
  <c r="AD8" i="2"/>
  <c r="AF8" i="2"/>
  <c r="AG8" i="2"/>
  <c r="R9" i="2"/>
  <c r="T9" i="2" s="1"/>
  <c r="U9" i="2" s="1"/>
  <c r="Q10" i="2" s="1"/>
  <c r="S10" i="2" s="1"/>
  <c r="P9" i="2"/>
  <c r="AA8" i="2"/>
  <c r="AB8" i="2" s="1"/>
  <c r="X9" i="2" s="1"/>
  <c r="K9" i="2" l="1"/>
  <c r="L9" i="2"/>
  <c r="M9" i="2" s="1"/>
  <c r="N9" i="2" s="1"/>
  <c r="J10" i="2" s="1"/>
  <c r="B10" i="2"/>
  <c r="E10" i="2"/>
  <c r="F10" i="2" s="1"/>
  <c r="G10" i="2" s="1"/>
  <c r="C11" i="2" s="1"/>
  <c r="D11" i="2" s="1"/>
  <c r="AH8" i="2"/>
  <c r="AI8" i="2" s="1"/>
  <c r="AE9" i="2" s="1"/>
  <c r="AD9" i="2" s="1"/>
  <c r="R10" i="2"/>
  <c r="T10" i="2" s="1"/>
  <c r="U10" i="2" s="1"/>
  <c r="Q11" i="2" s="1"/>
  <c r="S11" i="2" s="1"/>
  <c r="P10" i="2"/>
  <c r="Z9" i="2"/>
  <c r="W9" i="2"/>
  <c r="Y9" i="2"/>
  <c r="B11" i="2" l="1"/>
  <c r="E11" i="2"/>
  <c r="F11" i="2" s="1"/>
  <c r="G11" i="2" s="1"/>
  <c r="C12" i="2" s="1"/>
  <c r="D12" i="2" s="1"/>
  <c r="AG9" i="2"/>
  <c r="AF9" i="2"/>
  <c r="K10" i="2"/>
  <c r="L10" i="2"/>
  <c r="I10" i="2"/>
  <c r="P11" i="2"/>
  <c r="AA9" i="2"/>
  <c r="AB9" i="2" s="1"/>
  <c r="X10" i="2" s="1"/>
  <c r="Z10" i="2" s="1"/>
  <c r="R11" i="2"/>
  <c r="T11" i="2" s="1"/>
  <c r="U11" i="2" s="1"/>
  <c r="Q12" i="2" s="1"/>
  <c r="M10" i="2" l="1"/>
  <c r="N10" i="2" s="1"/>
  <c r="J11" i="2" s="1"/>
  <c r="L11" i="2" s="1"/>
  <c r="AH9" i="2"/>
  <c r="AI9" i="2" s="1"/>
  <c r="AE10" i="2" s="1"/>
  <c r="AD10" i="2" s="1"/>
  <c r="B12" i="2"/>
  <c r="E12" i="2"/>
  <c r="F12" i="2" s="1"/>
  <c r="G12" i="2" s="1"/>
  <c r="C13" i="2" s="1"/>
  <c r="E13" i="2" s="1"/>
  <c r="Y10" i="2"/>
  <c r="AA10" i="2" s="1"/>
  <c r="AB10" i="2" s="1"/>
  <c r="X11" i="2" s="1"/>
  <c r="Y11" i="2" s="1"/>
  <c r="W10" i="2"/>
  <c r="K11" i="2"/>
  <c r="M11" i="2" s="1"/>
  <c r="N11" i="2" s="1"/>
  <c r="J12" i="2" s="1"/>
  <c r="R12" i="2"/>
  <c r="P12" i="2"/>
  <c r="S12" i="2"/>
  <c r="I11" i="2" l="1"/>
  <c r="I12" i="2" s="1"/>
  <c r="AF10" i="2"/>
  <c r="AG10" i="2"/>
  <c r="K12" i="2"/>
  <c r="L12" i="2"/>
  <c r="T12" i="2"/>
  <c r="U12" i="2" s="1"/>
  <c r="Q13" i="2" s="1"/>
  <c r="S13" i="2" s="1"/>
  <c r="W11" i="2"/>
  <c r="Z11" i="2"/>
  <c r="AA11" i="2" s="1"/>
  <c r="AB11" i="2" s="1"/>
  <c r="X12" i="2" s="1"/>
  <c r="D13" i="2"/>
  <c r="F13" i="2" s="1"/>
  <c r="G13" i="2" s="1"/>
  <c r="C14" i="2" s="1"/>
  <c r="B13" i="2"/>
  <c r="AH10" i="2" l="1"/>
  <c r="AI10" i="2" s="1"/>
  <c r="AE11" i="2" s="1"/>
  <c r="AD11" i="2" s="1"/>
  <c r="M12" i="2"/>
  <c r="N12" i="2" s="1"/>
  <c r="J13" i="2" s="1"/>
  <c r="I13" i="2" s="1"/>
  <c r="R13" i="2"/>
  <c r="T13" i="2" s="1"/>
  <c r="U13" i="2" s="1"/>
  <c r="Q14" i="2" s="1"/>
  <c r="P13" i="2"/>
  <c r="W12" i="2"/>
  <c r="Z12" i="2"/>
  <c r="Y12" i="2"/>
  <c r="B14" i="2"/>
  <c r="D14" i="2"/>
  <c r="E14" i="2"/>
  <c r="L13" i="2" l="1"/>
  <c r="AG11" i="2"/>
  <c r="K13" i="2"/>
  <c r="M13" i="2" s="1"/>
  <c r="N13" i="2" s="1"/>
  <c r="J14" i="2" s="1"/>
  <c r="I14" i="2" s="1"/>
  <c r="AF11" i="2"/>
  <c r="AA12" i="2"/>
  <c r="AB12" i="2" s="1"/>
  <c r="X13" i="2" s="1"/>
  <c r="Y13" i="2" s="1"/>
  <c r="R14" i="2"/>
  <c r="S14" i="2"/>
  <c r="P14" i="2"/>
  <c r="F14" i="2"/>
  <c r="G14" i="2" s="1"/>
  <c r="C15" i="2" s="1"/>
  <c r="E15" i="2" s="1"/>
  <c r="AH11" i="2" l="1"/>
  <c r="AI11" i="2" s="1"/>
  <c r="AE12" i="2" s="1"/>
  <c r="AF12" i="2" s="1"/>
  <c r="K14" i="2"/>
  <c r="L14" i="2"/>
  <c r="W13" i="2"/>
  <c r="Z13" i="2"/>
  <c r="AA13" i="2" s="1"/>
  <c r="AB13" i="2" s="1"/>
  <c r="X14" i="2" s="1"/>
  <c r="AG12" i="2"/>
  <c r="T14" i="2"/>
  <c r="U14" i="2" s="1"/>
  <c r="Q15" i="2" s="1"/>
  <c r="B15" i="2"/>
  <c r="D15" i="2"/>
  <c r="F15" i="2" s="1"/>
  <c r="G15" i="2" s="1"/>
  <c r="C16" i="2" s="1"/>
  <c r="E16" i="2" s="1"/>
  <c r="AD12" i="2" l="1"/>
  <c r="AH12" i="2"/>
  <c r="AI12" i="2" s="1"/>
  <c r="AE13" i="2" s="1"/>
  <c r="AF13" i="2" s="1"/>
  <c r="M14" i="2"/>
  <c r="N14" i="2" s="1"/>
  <c r="J15" i="2" s="1"/>
  <c r="L15" i="2" s="1"/>
  <c r="Y14" i="2"/>
  <c r="Z14" i="2"/>
  <c r="W14" i="2"/>
  <c r="S15" i="2"/>
  <c r="P15" i="2"/>
  <c r="R15" i="2"/>
  <c r="K15" i="2"/>
  <c r="D16" i="2"/>
  <c r="F16" i="2" s="1"/>
  <c r="G16" i="2" s="1"/>
  <c r="C17" i="2" s="1"/>
  <c r="E17" i="2" s="1"/>
  <c r="B16" i="2"/>
  <c r="I15" i="2" l="1"/>
  <c r="AG13" i="2"/>
  <c r="AH13" i="2" s="1"/>
  <c r="AI13" i="2" s="1"/>
  <c r="AE14" i="2" s="1"/>
  <c r="AG14" i="2" s="1"/>
  <c r="M15" i="2"/>
  <c r="N15" i="2" s="1"/>
  <c r="J16" i="2" s="1"/>
  <c r="I16" i="2" s="1"/>
  <c r="AD13" i="2"/>
  <c r="T15" i="2"/>
  <c r="U15" i="2" s="1"/>
  <c r="Q16" i="2" s="1"/>
  <c r="R16" i="2" s="1"/>
  <c r="AA14" i="2"/>
  <c r="AB14" i="2" s="1"/>
  <c r="X15" i="2" s="1"/>
  <c r="Z15" i="2" s="1"/>
  <c r="B17" i="2"/>
  <c r="D17" i="2"/>
  <c r="F17" i="2" s="1"/>
  <c r="G17" i="2" s="1"/>
  <c r="C18" i="2" s="1"/>
  <c r="K16" i="2" l="1"/>
  <c r="L16" i="2"/>
  <c r="Y15" i="2"/>
  <c r="AA15" i="2" s="1"/>
  <c r="AB15" i="2" s="1"/>
  <c r="X16" i="2" s="1"/>
  <c r="P16" i="2"/>
  <c r="S16" i="2"/>
  <c r="T16" i="2" s="1"/>
  <c r="U16" i="2" s="1"/>
  <c r="Q17" i="2" s="1"/>
  <c r="S17" i="2" s="1"/>
  <c r="W15" i="2"/>
  <c r="AD14" i="2"/>
  <c r="AF14" i="2"/>
  <c r="AH14" i="2" s="1"/>
  <c r="AI14" i="2" s="1"/>
  <c r="AE15" i="2" s="1"/>
  <c r="AF15" i="2" s="1"/>
  <c r="E18" i="2"/>
  <c r="B18" i="2"/>
  <c r="D18" i="2"/>
  <c r="M16" i="2" l="1"/>
  <c r="N16" i="2" s="1"/>
  <c r="J17" i="2" s="1"/>
  <c r="L17" i="2" s="1"/>
  <c r="I17" i="2"/>
  <c r="K17" i="2"/>
  <c r="M17" i="2" s="1"/>
  <c r="N17" i="2" s="1"/>
  <c r="J18" i="2" s="1"/>
  <c r="L18" i="2" s="1"/>
  <c r="F18" i="2"/>
  <c r="G18" i="2" s="1"/>
  <c r="C19" i="2" s="1"/>
  <c r="B19" i="2" s="1"/>
  <c r="Y16" i="2"/>
  <c r="W16" i="2"/>
  <c r="Z16" i="2"/>
  <c r="AG15" i="2"/>
  <c r="AH15" i="2" s="1"/>
  <c r="AI15" i="2" s="1"/>
  <c r="AE16" i="2" s="1"/>
  <c r="AF16" i="2" s="1"/>
  <c r="AD15" i="2"/>
  <c r="P17" i="2"/>
  <c r="R17" i="2"/>
  <c r="T17" i="2" s="1"/>
  <c r="U17" i="2" s="1"/>
  <c r="Q18" i="2" s="1"/>
  <c r="S18" i="2" s="1"/>
  <c r="D19" i="2" l="1"/>
  <c r="AA16" i="2"/>
  <c r="AB16" i="2" s="1"/>
  <c r="X17" i="2" s="1"/>
  <c r="W17" i="2" s="1"/>
  <c r="E19" i="2"/>
  <c r="F19" i="2" s="1"/>
  <c r="G19" i="2" s="1"/>
  <c r="C20" i="2" s="1"/>
  <c r="D20" i="2" s="1"/>
  <c r="AG16" i="2"/>
  <c r="I18" i="2"/>
  <c r="K18" i="2"/>
  <c r="M18" i="2" s="1"/>
  <c r="N18" i="2" s="1"/>
  <c r="J19" i="2" s="1"/>
  <c r="I19" i="2" s="1"/>
  <c r="R18" i="2"/>
  <c r="T18" i="2" s="1"/>
  <c r="U18" i="2" s="1"/>
  <c r="Q19" i="2" s="1"/>
  <c r="AD16" i="2"/>
  <c r="P18" i="2"/>
  <c r="AH16" i="2"/>
  <c r="AI16" i="2" s="1"/>
  <c r="AE17" i="2" s="1"/>
  <c r="Z17" i="2" l="1"/>
  <c r="Y17" i="2"/>
  <c r="AA17" i="2" s="1"/>
  <c r="AB17" i="2" s="1"/>
  <c r="X18" i="2" s="1"/>
  <c r="Y18" i="2" s="1"/>
  <c r="B20" i="2"/>
  <c r="E20" i="2"/>
  <c r="F20" i="2" s="1"/>
  <c r="G20" i="2" s="1"/>
  <c r="C21" i="2" s="1"/>
  <c r="S19" i="2"/>
  <c r="R19" i="2"/>
  <c r="P19" i="2"/>
  <c r="K19" i="2"/>
  <c r="L19" i="2"/>
  <c r="AF17" i="2"/>
  <c r="AD17" i="2"/>
  <c r="AG17" i="2"/>
  <c r="T19" i="2" l="1"/>
  <c r="U19" i="2" s="1"/>
  <c r="Q20" i="2" s="1"/>
  <c r="Z18" i="2"/>
  <c r="W18" i="2"/>
  <c r="P20" i="2"/>
  <c r="R20" i="2"/>
  <c r="T20" i="2" s="1"/>
  <c r="U20" i="2" s="1"/>
  <c r="Q21" i="2" s="1"/>
  <c r="P21" i="2" s="1"/>
  <c r="D21" i="2"/>
  <c r="E21" i="2"/>
  <c r="S20" i="2"/>
  <c r="B21" i="2"/>
  <c r="M19" i="2"/>
  <c r="N19" i="2" s="1"/>
  <c r="J20" i="2" s="1"/>
  <c r="AH17" i="2"/>
  <c r="AI17" i="2" s="1"/>
  <c r="AE18" i="2" s="1"/>
  <c r="AA18" i="2"/>
  <c r="AB18" i="2" s="1"/>
  <c r="X19" i="2" s="1"/>
  <c r="Z19" i="2" s="1"/>
  <c r="F21" i="2" l="1"/>
  <c r="G21" i="2" s="1"/>
  <c r="C22" i="2" s="1"/>
  <c r="B22" i="2"/>
  <c r="D22" i="2"/>
  <c r="S21" i="2"/>
  <c r="R21" i="2"/>
  <c r="E22" i="2"/>
  <c r="K20" i="2"/>
  <c r="I20" i="2"/>
  <c r="L20" i="2"/>
  <c r="AG18" i="2"/>
  <c r="AF18" i="2"/>
  <c r="AD18" i="2"/>
  <c r="Y19" i="2"/>
  <c r="AA19" i="2" s="1"/>
  <c r="AB19" i="2" s="1"/>
  <c r="X20" i="2" s="1"/>
  <c r="W19" i="2"/>
  <c r="F22" i="2" l="1"/>
  <c r="G22" i="2" s="1"/>
  <c r="C23" i="2" s="1"/>
  <c r="T21" i="2"/>
  <c r="U21" i="2" s="1"/>
  <c r="Q22" i="2" s="1"/>
  <c r="E23" i="2"/>
  <c r="B23" i="2"/>
  <c r="D23" i="2"/>
  <c r="M20" i="2"/>
  <c r="N20" i="2" s="1"/>
  <c r="J21" i="2" s="1"/>
  <c r="AH18" i="2"/>
  <c r="AI18" i="2" s="1"/>
  <c r="AE19" i="2" s="1"/>
  <c r="AG19" i="2" s="1"/>
  <c r="Z20" i="2"/>
  <c r="W20" i="2"/>
  <c r="Y20" i="2"/>
  <c r="F23" i="2" l="1"/>
  <c r="G23" i="2" s="1"/>
  <c r="C24" i="2" s="1"/>
  <c r="D24" i="2" s="1"/>
  <c r="P22" i="2"/>
  <c r="S22" i="2"/>
  <c r="R22" i="2"/>
  <c r="T22" i="2" s="1"/>
  <c r="U22" i="2" s="1"/>
  <c r="Q23" i="2" s="1"/>
  <c r="S23" i="2" s="1"/>
  <c r="I21" i="2"/>
  <c r="K21" i="2"/>
  <c r="L21" i="2"/>
  <c r="AF19" i="2"/>
  <c r="AH19" i="2" s="1"/>
  <c r="AI19" i="2" s="1"/>
  <c r="AE20" i="2" s="1"/>
  <c r="AF20" i="2" s="1"/>
  <c r="AD19" i="2"/>
  <c r="AA20" i="2"/>
  <c r="AB20" i="2" s="1"/>
  <c r="X21" i="2" s="1"/>
  <c r="Z21" i="2" s="1"/>
  <c r="E24" i="2" l="1"/>
  <c r="F24" i="2" s="1"/>
  <c r="G24" i="2" s="1"/>
  <c r="C25" i="2" s="1"/>
  <c r="D25" i="2" s="1"/>
  <c r="B24" i="2"/>
  <c r="B25" i="2" s="1"/>
  <c r="M21" i="2"/>
  <c r="N21" i="2" s="1"/>
  <c r="J22" i="2" s="1"/>
  <c r="K22" i="2" s="1"/>
  <c r="R23" i="2"/>
  <c r="T23" i="2" s="1"/>
  <c r="U23" i="2" s="1"/>
  <c r="Q24" i="2" s="1"/>
  <c r="R24" i="2" s="1"/>
  <c r="P23" i="2"/>
  <c r="E25" i="2"/>
  <c r="AD20" i="2"/>
  <c r="AG20" i="2"/>
  <c r="AH20" i="2" s="1"/>
  <c r="AI20" i="2" s="1"/>
  <c r="AE21" i="2" s="1"/>
  <c r="AD21" i="2" s="1"/>
  <c r="Y21" i="2"/>
  <c r="AA21" i="2" s="1"/>
  <c r="AB21" i="2" s="1"/>
  <c r="X22" i="2" s="1"/>
  <c r="Y22" i="2" s="1"/>
  <c r="W21" i="2"/>
  <c r="F25" i="2" l="1"/>
  <c r="G25" i="2" s="1"/>
  <c r="C26" i="2" s="1"/>
  <c r="L22" i="2"/>
  <c r="I22" i="2"/>
  <c r="P24" i="2"/>
  <c r="S24" i="2"/>
  <c r="T24" i="2" s="1"/>
  <c r="U24" i="2" s="1"/>
  <c r="Q25" i="2" s="1"/>
  <c r="S25" i="2" s="1"/>
  <c r="AG21" i="2"/>
  <c r="AF21" i="2"/>
  <c r="AH21" i="2" s="1"/>
  <c r="AI21" i="2" s="1"/>
  <c r="AE22" i="2" s="1"/>
  <c r="AD22" i="2" s="1"/>
  <c r="M22" i="2"/>
  <c r="N22" i="2" s="1"/>
  <c r="J23" i="2" s="1"/>
  <c r="I23" i="2" s="1"/>
  <c r="Z22" i="2"/>
  <c r="AA22" i="2" s="1"/>
  <c r="AB22" i="2" s="1"/>
  <c r="X23" i="2" s="1"/>
  <c r="W22" i="2"/>
  <c r="D26" i="2"/>
  <c r="E26" i="2"/>
  <c r="B26" i="2"/>
  <c r="K23" i="2" l="1"/>
  <c r="L23" i="2"/>
  <c r="AG22" i="2"/>
  <c r="AF22" i="2"/>
  <c r="P25" i="2"/>
  <c r="R25" i="2"/>
  <c r="T25" i="2" s="1"/>
  <c r="U25" i="2" s="1"/>
  <c r="Q26" i="2" s="1"/>
  <c r="R26" i="2" s="1"/>
  <c r="W23" i="2"/>
  <c r="Z23" i="2"/>
  <c r="Y23" i="2"/>
  <c r="F26" i="2"/>
  <c r="G26" i="2" s="1"/>
  <c r="C27" i="2" s="1"/>
  <c r="AH22" i="2" l="1"/>
  <c r="AI22" i="2" s="1"/>
  <c r="AE23" i="2" s="1"/>
  <c r="AG23" i="2" s="1"/>
  <c r="M23" i="2"/>
  <c r="N23" i="2" s="1"/>
  <c r="J24" i="2" s="1"/>
  <c r="P26" i="2"/>
  <c r="S26" i="2"/>
  <c r="T26" i="2" s="1"/>
  <c r="U26" i="2" s="1"/>
  <c r="Q27" i="2" s="1"/>
  <c r="AA23" i="2"/>
  <c r="AB23" i="2" s="1"/>
  <c r="X24" i="2" s="1"/>
  <c r="Y24" i="2" s="1"/>
  <c r="B27" i="2"/>
  <c r="D27" i="2"/>
  <c r="E27" i="2"/>
  <c r="AF23" i="2" l="1"/>
  <c r="AD23" i="2"/>
  <c r="Z24" i="2"/>
  <c r="AH23" i="2"/>
  <c r="AI23" i="2" s="1"/>
  <c r="AE24" i="2" s="1"/>
  <c r="AG24" i="2" s="1"/>
  <c r="I24" i="2"/>
  <c r="K24" i="2"/>
  <c r="L24" i="2"/>
  <c r="S27" i="2"/>
  <c r="P27" i="2"/>
  <c r="R27" i="2"/>
  <c r="AA24" i="2"/>
  <c r="AB24" i="2" s="1"/>
  <c r="X25" i="2" s="1"/>
  <c r="Y25" i="2" s="1"/>
  <c r="W24" i="2"/>
  <c r="F27" i="2"/>
  <c r="G27" i="2" s="1"/>
  <c r="C28" i="2" s="1"/>
  <c r="D28" i="2" s="1"/>
  <c r="AF24" i="2" l="1"/>
  <c r="AH24" i="2" s="1"/>
  <c r="AI24" i="2" s="1"/>
  <c r="AE25" i="2" s="1"/>
  <c r="AG25" i="2" s="1"/>
  <c r="W25" i="2"/>
  <c r="AD24" i="2"/>
  <c r="AD25" i="2" s="1"/>
  <c r="Z25" i="2"/>
  <c r="AA25" i="2" s="1"/>
  <c r="AB25" i="2" s="1"/>
  <c r="X26" i="2" s="1"/>
  <c r="T27" i="2"/>
  <c r="U27" i="2" s="1"/>
  <c r="Q28" i="2" s="1"/>
  <c r="S28" i="2" s="1"/>
  <c r="M24" i="2"/>
  <c r="N24" i="2" s="1"/>
  <c r="J25" i="2" s="1"/>
  <c r="B28" i="2"/>
  <c r="E28" i="2"/>
  <c r="F28" i="2" s="1"/>
  <c r="G28" i="2" s="1"/>
  <c r="C29" i="2" s="1"/>
  <c r="AF25" i="2"/>
  <c r="W26" i="2" l="1"/>
  <c r="P28" i="2"/>
  <c r="R28" i="2"/>
  <c r="T28" i="2" s="1"/>
  <c r="U28" i="2" s="1"/>
  <c r="Q29" i="2" s="1"/>
  <c r="R29" i="2" s="1"/>
  <c r="AH25" i="2"/>
  <c r="AI25" i="2" s="1"/>
  <c r="AE26" i="2" s="1"/>
  <c r="AG26" i="2" s="1"/>
  <c r="L25" i="2"/>
  <c r="I25" i="2"/>
  <c r="K25" i="2"/>
  <c r="D29" i="2"/>
  <c r="E29" i="2"/>
  <c r="B29" i="2"/>
  <c r="Y26" i="2"/>
  <c r="Z26" i="2"/>
  <c r="M25" i="2" l="1"/>
  <c r="N25" i="2" s="1"/>
  <c r="J26" i="2" s="1"/>
  <c r="F29" i="2"/>
  <c r="G29" i="2" s="1"/>
  <c r="C30" i="2" s="1"/>
  <c r="D30" i="2" s="1"/>
  <c r="AD26" i="2"/>
  <c r="AF26" i="2"/>
  <c r="AH26" i="2" s="1"/>
  <c r="AI26" i="2" s="1"/>
  <c r="AE27" i="2" s="1"/>
  <c r="AD27" i="2" s="1"/>
  <c r="P29" i="2"/>
  <c r="S29" i="2"/>
  <c r="T29" i="2" s="1"/>
  <c r="U29" i="2" s="1"/>
  <c r="Q30" i="2" s="1"/>
  <c r="I26" i="2"/>
  <c r="K26" i="2"/>
  <c r="M26" i="2" s="1"/>
  <c r="N26" i="2" s="1"/>
  <c r="J27" i="2" s="1"/>
  <c r="L26" i="2"/>
  <c r="AA26" i="2"/>
  <c r="AB26" i="2" s="1"/>
  <c r="X27" i="2" s="1"/>
  <c r="W27" i="2" s="1"/>
  <c r="Z27" i="2"/>
  <c r="E30" i="2"/>
  <c r="B30" i="2" l="1"/>
  <c r="Y27" i="2"/>
  <c r="AF27" i="2"/>
  <c r="P30" i="2"/>
  <c r="R30" i="2"/>
  <c r="S30" i="2"/>
  <c r="AA27" i="2"/>
  <c r="AB27" i="2" s="1"/>
  <c r="X28" i="2" s="1"/>
  <c r="Z28" i="2" s="1"/>
  <c r="AG27" i="2"/>
  <c r="F30" i="2"/>
  <c r="G30" i="2" s="1"/>
  <c r="C31" i="2" s="1"/>
  <c r="E31" i="2" s="1"/>
  <c r="I27" i="2"/>
  <c r="L27" i="2"/>
  <c r="K27" i="2"/>
  <c r="D31" i="2" l="1"/>
  <c r="B31" i="2"/>
  <c r="AH27" i="2"/>
  <c r="AI27" i="2" s="1"/>
  <c r="AE28" i="2" s="1"/>
  <c r="T30" i="2"/>
  <c r="U30" i="2" s="1"/>
  <c r="Q31" i="2" s="1"/>
  <c r="AD28" i="2"/>
  <c r="AF28" i="2"/>
  <c r="AH28" i="2" s="1"/>
  <c r="AI28" i="2" s="1"/>
  <c r="AE29" i="2" s="1"/>
  <c r="AG28" i="2"/>
  <c r="F31" i="2"/>
  <c r="G31" i="2" s="1"/>
  <c r="C32" i="2" s="1"/>
  <c r="D32" i="2" s="1"/>
  <c r="W28" i="2"/>
  <c r="Y28" i="2"/>
  <c r="AA28" i="2" s="1"/>
  <c r="AB28" i="2" s="1"/>
  <c r="X29" i="2" s="1"/>
  <c r="M27" i="2"/>
  <c r="N27" i="2" s="1"/>
  <c r="J28" i="2" s="1"/>
  <c r="L28" i="2" s="1"/>
  <c r="I28" i="2"/>
  <c r="K28" i="2"/>
  <c r="W29" i="2" l="1"/>
  <c r="S31" i="2"/>
  <c r="R31" i="2"/>
  <c r="T31" i="2" s="1"/>
  <c r="U31" i="2" s="1"/>
  <c r="Q32" i="2" s="1"/>
  <c r="P31" i="2"/>
  <c r="M28" i="2"/>
  <c r="N28" i="2" s="1"/>
  <c r="J29" i="2" s="1"/>
  <c r="I29" i="2" s="1"/>
  <c r="Z29" i="2"/>
  <c r="Y29" i="2"/>
  <c r="B32" i="2"/>
  <c r="E32" i="2"/>
  <c r="F32" i="2" s="1"/>
  <c r="G32" i="2" s="1"/>
  <c r="C33" i="2" s="1"/>
  <c r="AG29" i="2"/>
  <c r="AF29" i="2"/>
  <c r="AD29" i="2"/>
  <c r="B33" i="2" l="1"/>
  <c r="K29" i="2"/>
  <c r="L29" i="2"/>
  <c r="AA29" i="2"/>
  <c r="AB29" i="2" s="1"/>
  <c r="X30" i="2" s="1"/>
  <c r="Y30" i="2" s="1"/>
  <c r="AH29" i="2"/>
  <c r="AI29" i="2" s="1"/>
  <c r="AE30" i="2" s="1"/>
  <c r="AF30" i="2" s="1"/>
  <c r="S32" i="2"/>
  <c r="R32" i="2"/>
  <c r="T32" i="2" s="1"/>
  <c r="U32" i="2" s="1"/>
  <c r="Q33" i="2" s="1"/>
  <c r="P32" i="2"/>
  <c r="M29" i="2"/>
  <c r="N29" i="2" s="1"/>
  <c r="J30" i="2" s="1"/>
  <c r="K30" i="2"/>
  <c r="L30" i="2"/>
  <c r="M30" i="2" s="1"/>
  <c r="N30" i="2" s="1"/>
  <c r="J31" i="2" s="1"/>
  <c r="I30" i="2"/>
  <c r="D33" i="2"/>
  <c r="E33" i="2"/>
  <c r="Z30" i="2"/>
  <c r="W30" i="2"/>
  <c r="AG30" i="2" l="1"/>
  <c r="AD30" i="2"/>
  <c r="R33" i="2"/>
  <c r="T33" i="2" s="1"/>
  <c r="U33" i="2" s="1"/>
  <c r="Q34" i="2" s="1"/>
  <c r="P34" i="2" s="1"/>
  <c r="P33" i="2"/>
  <c r="S33" i="2"/>
  <c r="F33" i="2"/>
  <c r="G33" i="2" s="1"/>
  <c r="C34" i="2" s="1"/>
  <c r="E34" i="2" s="1"/>
  <c r="K31" i="2"/>
  <c r="I31" i="2"/>
  <c r="L31" i="2"/>
  <c r="AH30" i="2"/>
  <c r="AI30" i="2" s="1"/>
  <c r="AE31" i="2" s="1"/>
  <c r="AD31" i="2" s="1"/>
  <c r="AA30" i="2"/>
  <c r="AB30" i="2" s="1"/>
  <c r="X31" i="2" s="1"/>
  <c r="Z31" i="2" s="1"/>
  <c r="D34" i="2" l="1"/>
  <c r="B34" i="2"/>
  <c r="S34" i="2"/>
  <c r="R34" i="2"/>
  <c r="T34" i="2" s="1"/>
  <c r="U34" i="2" s="1"/>
  <c r="Q35" i="2" s="1"/>
  <c r="AG31" i="2"/>
  <c r="M31" i="2"/>
  <c r="N31" i="2" s="1"/>
  <c r="J32" i="2" s="1"/>
  <c r="I32" i="2" s="1"/>
  <c r="AF31" i="2"/>
  <c r="F34" i="2"/>
  <c r="G34" i="2" s="1"/>
  <c r="C35" i="2" s="1"/>
  <c r="B35" i="2" s="1"/>
  <c r="Y31" i="2"/>
  <c r="AA31" i="2" s="1"/>
  <c r="AB31" i="2" s="1"/>
  <c r="X32" i="2" s="1"/>
  <c r="W31" i="2"/>
  <c r="K32" i="2" l="1"/>
  <c r="L32" i="2"/>
  <c r="AH31" i="2"/>
  <c r="AI31" i="2" s="1"/>
  <c r="AE32" i="2" s="1"/>
  <c r="AG32" i="2" s="1"/>
  <c r="M32" i="2"/>
  <c r="N32" i="2" s="1"/>
  <c r="J33" i="2" s="1"/>
  <c r="I33" i="2" s="1"/>
  <c r="E35" i="2"/>
  <c r="D35" i="2"/>
  <c r="Y32" i="2"/>
  <c r="Z32" i="2"/>
  <c r="W32" i="2"/>
  <c r="S35" i="2"/>
  <c r="P35" i="2"/>
  <c r="R35" i="2"/>
  <c r="AD32" i="2" l="1"/>
  <c r="AF32" i="2"/>
  <c r="AH32" i="2" s="1"/>
  <c r="AI32" i="2" s="1"/>
  <c r="AE33" i="2" s="1"/>
  <c r="AF33" i="2" s="1"/>
  <c r="K33" i="2"/>
  <c r="M33" i="2" s="1"/>
  <c r="N33" i="2" s="1"/>
  <c r="J34" i="2" s="1"/>
  <c r="L33" i="2"/>
  <c r="F35" i="2"/>
  <c r="G35" i="2" s="1"/>
  <c r="C36" i="2" s="1"/>
  <c r="T35" i="2"/>
  <c r="U35" i="2" s="1"/>
  <c r="Q36" i="2" s="1"/>
  <c r="AA32" i="2"/>
  <c r="AB32" i="2" s="1"/>
  <c r="X33" i="2" s="1"/>
  <c r="E36" i="2" l="1"/>
  <c r="D36" i="2"/>
  <c r="B36" i="2"/>
  <c r="K34" i="2"/>
  <c r="L34" i="2"/>
  <c r="I34" i="2"/>
  <c r="AD33" i="2"/>
  <c r="AG33" i="2"/>
  <c r="AH33" i="2" s="1"/>
  <c r="AI33" i="2" s="1"/>
  <c r="AE34" i="2" s="1"/>
  <c r="R36" i="2"/>
  <c r="P36" i="2"/>
  <c r="S36" i="2"/>
  <c r="Z33" i="2"/>
  <c r="W33" i="2"/>
  <c r="Y33" i="2"/>
  <c r="F36" i="2" l="1"/>
  <c r="G36" i="2" s="1"/>
  <c r="C37" i="2" s="1"/>
  <c r="D37" i="2" s="1"/>
  <c r="M34" i="2"/>
  <c r="N34" i="2" s="1"/>
  <c r="J35" i="2" s="1"/>
  <c r="K35" i="2" s="1"/>
  <c r="L35" i="2"/>
  <c r="I35" i="2"/>
  <c r="T36" i="2"/>
  <c r="U36" i="2" s="1"/>
  <c r="Q37" i="2" s="1"/>
  <c r="P37" i="2" s="1"/>
  <c r="AG34" i="2"/>
  <c r="AD34" i="2"/>
  <c r="AF34" i="2"/>
  <c r="AA33" i="2"/>
  <c r="AB33" i="2" s="1"/>
  <c r="X34" i="2" s="1"/>
  <c r="Z34" i="2" s="1"/>
  <c r="B37" i="2" l="1"/>
  <c r="E37" i="2"/>
  <c r="F37" i="2"/>
  <c r="G37" i="2" s="1"/>
  <c r="C38" i="2" s="1"/>
  <c r="E38" i="2" s="1"/>
  <c r="M35" i="2"/>
  <c r="N35" i="2" s="1"/>
  <c r="J36" i="2" s="1"/>
  <c r="L36" i="2" s="1"/>
  <c r="I36" i="2"/>
  <c r="K36" i="2"/>
  <c r="R37" i="2"/>
  <c r="S37" i="2"/>
  <c r="AH34" i="2"/>
  <c r="AI34" i="2" s="1"/>
  <c r="AE35" i="2" s="1"/>
  <c r="AG35" i="2" s="1"/>
  <c r="Y34" i="2"/>
  <c r="AA34" i="2" s="1"/>
  <c r="AB34" i="2" s="1"/>
  <c r="X35" i="2" s="1"/>
  <c r="W34" i="2"/>
  <c r="D38" i="2" l="1"/>
  <c r="B38" i="2"/>
  <c r="M36" i="2"/>
  <c r="N36" i="2" s="1"/>
  <c r="J37" i="2" s="1"/>
  <c r="F38" i="2"/>
  <c r="G38" i="2" s="1"/>
  <c r="C39" i="2" s="1"/>
  <c r="D39" i="2" s="1"/>
  <c r="L37" i="2"/>
  <c r="K37" i="2"/>
  <c r="M37" i="2" s="1"/>
  <c r="N37" i="2" s="1"/>
  <c r="J38" i="2" s="1"/>
  <c r="I37" i="2"/>
  <c r="T37" i="2"/>
  <c r="U37" i="2" s="1"/>
  <c r="Q38" i="2" s="1"/>
  <c r="S38" i="2" s="1"/>
  <c r="AD35" i="2"/>
  <c r="AF35" i="2"/>
  <c r="AH35" i="2" s="1"/>
  <c r="AI35" i="2" s="1"/>
  <c r="AE36" i="2" s="1"/>
  <c r="Z35" i="2"/>
  <c r="Y35" i="2"/>
  <c r="W35" i="2"/>
  <c r="B39" i="2" l="1"/>
  <c r="E39" i="2"/>
  <c r="F39" i="2" s="1"/>
  <c r="G39" i="2" s="1"/>
  <c r="C40" i="2" s="1"/>
  <c r="D40" i="2" s="1"/>
  <c r="R38" i="2"/>
  <c r="T38" i="2" s="1"/>
  <c r="U38" i="2" s="1"/>
  <c r="Q39" i="2" s="1"/>
  <c r="S39" i="2" s="1"/>
  <c r="P38" i="2"/>
  <c r="L38" i="2"/>
  <c r="K38" i="2"/>
  <c r="I38" i="2"/>
  <c r="R39" i="2"/>
  <c r="T39" i="2" s="1"/>
  <c r="U39" i="2" s="1"/>
  <c r="Q40" i="2" s="1"/>
  <c r="P39" i="2"/>
  <c r="AA35" i="2"/>
  <c r="AB35" i="2" s="1"/>
  <c r="X36" i="2" s="1"/>
  <c r="Z36" i="2" s="1"/>
  <c r="AF36" i="2"/>
  <c r="AG36" i="2"/>
  <c r="AD36" i="2"/>
  <c r="E40" i="2" l="1"/>
  <c r="B40" i="2"/>
  <c r="F40" i="2"/>
  <c r="G40" i="2" s="1"/>
  <c r="C41" i="2" s="1"/>
  <c r="B41" i="2" s="1"/>
  <c r="Y36" i="2"/>
  <c r="AA36" i="2" s="1"/>
  <c r="AB36" i="2" s="1"/>
  <c r="X37" i="2" s="1"/>
  <c r="M38" i="2"/>
  <c r="N38" i="2" s="1"/>
  <c r="J39" i="2" s="1"/>
  <c r="I39" i="2" s="1"/>
  <c r="S40" i="2"/>
  <c r="R40" i="2"/>
  <c r="P40" i="2"/>
  <c r="AH36" i="2"/>
  <c r="AI36" i="2" s="1"/>
  <c r="AE37" i="2" s="1"/>
  <c r="AD37" i="2" s="1"/>
  <c r="W36" i="2"/>
  <c r="E41" i="2" l="1"/>
  <c r="D41" i="2"/>
  <c r="F41" i="2" s="1"/>
  <c r="G41" i="2" s="1"/>
  <c r="C42" i="2" s="1"/>
  <c r="K39" i="2"/>
  <c r="L39" i="2"/>
  <c r="T40" i="2"/>
  <c r="U40" i="2" s="1"/>
  <c r="Q41" i="2" s="1"/>
  <c r="R41" i="2" s="1"/>
  <c r="M39" i="2"/>
  <c r="N39" i="2" s="1"/>
  <c r="J40" i="2" s="1"/>
  <c r="P41" i="2"/>
  <c r="AG37" i="2"/>
  <c r="AF37" i="2"/>
  <c r="Z37" i="2"/>
  <c r="W37" i="2"/>
  <c r="Y37" i="2"/>
  <c r="S41" i="2" l="1"/>
  <c r="T41" i="2" s="1"/>
  <c r="U41" i="2" s="1"/>
  <c r="Q42" i="2" s="1"/>
  <c r="AH37" i="2"/>
  <c r="AI37" i="2" s="1"/>
  <c r="AE38" i="2" s="1"/>
  <c r="AF38" i="2" s="1"/>
  <c r="D42" i="2"/>
  <c r="E42" i="2"/>
  <c r="B42" i="2"/>
  <c r="K40" i="2"/>
  <c r="L40" i="2"/>
  <c r="I40" i="2"/>
  <c r="AG38" i="2"/>
  <c r="AD38" i="2"/>
  <c r="AA37" i="2"/>
  <c r="AB37" i="2" s="1"/>
  <c r="X38" i="2" s="1"/>
  <c r="Z38" i="2" s="1"/>
  <c r="P42" i="2"/>
  <c r="R42" i="2"/>
  <c r="S42" i="2"/>
  <c r="AH38" i="2" l="1"/>
  <c r="AI38" i="2" s="1"/>
  <c r="AE39" i="2" s="1"/>
  <c r="AF39" i="2" s="1"/>
  <c r="M40" i="2"/>
  <c r="N40" i="2" s="1"/>
  <c r="J41" i="2" s="1"/>
  <c r="F42" i="2"/>
  <c r="G42" i="2" s="1"/>
  <c r="C43" i="2" s="1"/>
  <c r="L41" i="2"/>
  <c r="K41" i="2"/>
  <c r="M41" i="2" s="1"/>
  <c r="N41" i="2" s="1"/>
  <c r="J42" i="2" s="1"/>
  <c r="I41" i="2"/>
  <c r="AG39" i="2"/>
  <c r="AH39" i="2" s="1"/>
  <c r="AI39" i="2" s="1"/>
  <c r="AE40" i="2" s="1"/>
  <c r="Y38" i="2"/>
  <c r="AA38" i="2" s="1"/>
  <c r="AB38" i="2" s="1"/>
  <c r="X39" i="2" s="1"/>
  <c r="Z39" i="2" s="1"/>
  <c r="AD39" i="2"/>
  <c r="W38" i="2"/>
  <c r="T42" i="2"/>
  <c r="U42" i="2" s="1"/>
  <c r="Q43" i="2" s="1"/>
  <c r="S43" i="2" s="1"/>
  <c r="B43" i="2" l="1"/>
  <c r="E43" i="2"/>
  <c r="D43" i="2"/>
  <c r="F43" i="2" s="1"/>
  <c r="G43" i="2" s="1"/>
  <c r="C44" i="2" s="1"/>
  <c r="B44" i="2" s="1"/>
  <c r="L42" i="2"/>
  <c r="K42" i="2"/>
  <c r="M42" i="2" s="1"/>
  <c r="N42" i="2" s="1"/>
  <c r="J43" i="2" s="1"/>
  <c r="I42" i="2"/>
  <c r="R43" i="2"/>
  <c r="T43" i="2" s="1"/>
  <c r="U43" i="2" s="1"/>
  <c r="Q44" i="2" s="1"/>
  <c r="P43" i="2"/>
  <c r="AF40" i="2"/>
  <c r="AG40" i="2"/>
  <c r="AD40" i="2"/>
  <c r="W39" i="2"/>
  <c r="Y39" i="2"/>
  <c r="AA39" i="2" s="1"/>
  <c r="AB39" i="2" s="1"/>
  <c r="X40" i="2" s="1"/>
  <c r="P44" i="2" l="1"/>
  <c r="D44" i="2"/>
  <c r="E44" i="2"/>
  <c r="F44" i="2" s="1"/>
  <c r="G44" i="2" s="1"/>
  <c r="C45" i="2" s="1"/>
  <c r="B45" i="2" s="1"/>
  <c r="I43" i="2"/>
  <c r="L43" i="2"/>
  <c r="K43" i="2"/>
  <c r="M43" i="2" s="1"/>
  <c r="N43" i="2" s="1"/>
  <c r="J44" i="2" s="1"/>
  <c r="L44" i="2" s="1"/>
  <c r="AH40" i="2"/>
  <c r="AI40" i="2" s="1"/>
  <c r="AE41" i="2" s="1"/>
  <c r="AF41" i="2" s="1"/>
  <c r="R44" i="2"/>
  <c r="S44" i="2"/>
  <c r="Z40" i="2"/>
  <c r="W40" i="2"/>
  <c r="Y40" i="2"/>
  <c r="K44" i="2" l="1"/>
  <c r="M44" i="2" s="1"/>
  <c r="N44" i="2" s="1"/>
  <c r="J45" i="2" s="1"/>
  <c r="D45" i="2"/>
  <c r="E45" i="2"/>
  <c r="I44" i="2"/>
  <c r="AG41" i="2"/>
  <c r="AH41" i="2" s="1"/>
  <c r="AI41" i="2" s="1"/>
  <c r="AE42" i="2" s="1"/>
  <c r="AD41" i="2"/>
  <c r="T44" i="2"/>
  <c r="U44" i="2" s="1"/>
  <c r="Q45" i="2" s="1"/>
  <c r="P45" i="2" s="1"/>
  <c r="L45" i="2"/>
  <c r="K45" i="2"/>
  <c r="M45" i="2" s="1"/>
  <c r="N45" i="2" s="1"/>
  <c r="J46" i="2" s="1"/>
  <c r="AA40" i="2"/>
  <c r="AB40" i="2" s="1"/>
  <c r="X41" i="2" s="1"/>
  <c r="Y41" i="2" s="1"/>
  <c r="S45" i="2"/>
  <c r="I45" i="2" l="1"/>
  <c r="AD42" i="2"/>
  <c r="AF42" i="2"/>
  <c r="R45" i="2"/>
  <c r="T45" i="2" s="1"/>
  <c r="U45" i="2" s="1"/>
  <c r="Q46" i="2" s="1"/>
  <c r="R46" i="2" s="1"/>
  <c r="AG42" i="2"/>
  <c r="F45" i="2"/>
  <c r="G45" i="2" s="1"/>
  <c r="C46" i="2" s="1"/>
  <c r="Z41" i="2"/>
  <c r="AA41" i="2" s="1"/>
  <c r="AB41" i="2" s="1"/>
  <c r="X42" i="2" s="1"/>
  <c r="Z42" i="2" s="1"/>
  <c r="W41" i="2"/>
  <c r="I46" i="2"/>
  <c r="K46" i="2"/>
  <c r="L46" i="2"/>
  <c r="AH42" i="2" l="1"/>
  <c r="AI42" i="2" s="1"/>
  <c r="AE43" i="2" s="1"/>
  <c r="AG43" i="2" s="1"/>
  <c r="D46" i="2"/>
  <c r="B46" i="2"/>
  <c r="E46" i="2"/>
  <c r="AF43" i="2"/>
  <c r="AH43" i="2" s="1"/>
  <c r="AI43" i="2" s="1"/>
  <c r="AE44" i="2" s="1"/>
  <c r="AF44" i="2" s="1"/>
  <c r="AD43" i="2"/>
  <c r="P46" i="2"/>
  <c r="Y42" i="2"/>
  <c r="AA42" i="2" s="1"/>
  <c r="AB42" i="2" s="1"/>
  <c r="X43" i="2" s="1"/>
  <c r="Y43" i="2" s="1"/>
  <c r="S46" i="2"/>
  <c r="T46" i="2" s="1"/>
  <c r="U46" i="2" s="1"/>
  <c r="Q47" i="2" s="1"/>
  <c r="W42" i="2"/>
  <c r="M46" i="2"/>
  <c r="N46" i="2" s="1"/>
  <c r="J47" i="2" s="1"/>
  <c r="I47" i="2" s="1"/>
  <c r="F46" i="2" l="1"/>
  <c r="G46" i="2" s="1"/>
  <c r="C47" i="2" s="1"/>
  <c r="E47" i="2" s="1"/>
  <c r="D47" i="2"/>
  <c r="B47" i="2"/>
  <c r="AD44" i="2"/>
  <c r="AG44" i="2"/>
  <c r="AH44" i="2" s="1"/>
  <c r="AI44" i="2" s="1"/>
  <c r="AE45" i="2" s="1"/>
  <c r="AG45" i="2" s="1"/>
  <c r="L47" i="2"/>
  <c r="K47" i="2"/>
  <c r="Z43" i="2"/>
  <c r="AA43" i="2" s="1"/>
  <c r="AB43" i="2" s="1"/>
  <c r="X44" i="2" s="1"/>
  <c r="W43" i="2"/>
  <c r="S47" i="2"/>
  <c r="P47" i="2"/>
  <c r="R47" i="2"/>
  <c r="F47" i="2" l="1"/>
  <c r="G47" i="2" s="1"/>
  <c r="C48" i="2" s="1"/>
  <c r="B48" i="2" s="1"/>
  <c r="D48" i="2"/>
  <c r="E48" i="2"/>
  <c r="M47" i="2"/>
  <c r="N47" i="2" s="1"/>
  <c r="J48" i="2" s="1"/>
  <c r="L48" i="2" s="1"/>
  <c r="T47" i="2"/>
  <c r="U47" i="2" s="1"/>
  <c r="Q48" i="2" s="1"/>
  <c r="P48" i="2" s="1"/>
  <c r="Y44" i="2"/>
  <c r="Z44" i="2"/>
  <c r="W44" i="2"/>
  <c r="AF45" i="2"/>
  <c r="AH45" i="2" s="1"/>
  <c r="AI45" i="2" s="1"/>
  <c r="AE46" i="2" s="1"/>
  <c r="AD45" i="2"/>
  <c r="I48" i="2" l="1"/>
  <c r="F48" i="2"/>
  <c r="G48" i="2" s="1"/>
  <c r="C49" i="2" s="1"/>
  <c r="E49" i="2" s="1"/>
  <c r="D49" i="2"/>
  <c r="S48" i="2"/>
  <c r="K48" i="2"/>
  <c r="M48" i="2" s="1"/>
  <c r="N48" i="2" s="1"/>
  <c r="J49" i="2" s="1"/>
  <c r="L49" i="2" s="1"/>
  <c r="R48" i="2"/>
  <c r="AA44" i="2"/>
  <c r="AB44" i="2" s="1"/>
  <c r="X45" i="2" s="1"/>
  <c r="Y45" i="2" s="1"/>
  <c r="W45" i="2"/>
  <c r="AG46" i="2"/>
  <c r="AD46" i="2"/>
  <c r="AF46" i="2"/>
  <c r="B49" i="2" l="1"/>
  <c r="Z45" i="2"/>
  <c r="AA45" i="2"/>
  <c r="AB45" i="2" s="1"/>
  <c r="X46" i="2" s="1"/>
  <c r="W46" i="2" s="1"/>
  <c r="F49" i="2"/>
  <c r="G49" i="2" s="1"/>
  <c r="C50" i="2" s="1"/>
  <c r="D50" i="2" s="1"/>
  <c r="I49" i="2"/>
  <c r="T48" i="2"/>
  <c r="U48" i="2" s="1"/>
  <c r="Q49" i="2" s="1"/>
  <c r="R49" i="2" s="1"/>
  <c r="K49" i="2"/>
  <c r="M49" i="2" s="1"/>
  <c r="N49" i="2" s="1"/>
  <c r="J50" i="2" s="1"/>
  <c r="I50" i="2" s="1"/>
  <c r="AH46" i="2"/>
  <c r="AI46" i="2" s="1"/>
  <c r="AE47" i="2" s="1"/>
  <c r="AD47" i="2" s="1"/>
  <c r="Y46" i="2"/>
  <c r="Z46" i="2"/>
  <c r="B50" i="2" l="1"/>
  <c r="S49" i="2"/>
  <c r="P49" i="2"/>
  <c r="E50" i="2"/>
  <c r="F50" i="2" s="1"/>
  <c r="G50" i="2" s="1"/>
  <c r="C51" i="2" s="1"/>
  <c r="E51" i="2" s="1"/>
  <c r="L50" i="2"/>
  <c r="K50" i="2"/>
  <c r="M50" i="2" s="1"/>
  <c r="N50" i="2" s="1"/>
  <c r="J51" i="2" s="1"/>
  <c r="I51" i="2" s="1"/>
  <c r="AF47" i="2"/>
  <c r="AG47" i="2"/>
  <c r="AA46" i="2"/>
  <c r="AB46" i="2" s="1"/>
  <c r="X47" i="2" s="1"/>
  <c r="Z47" i="2" s="1"/>
  <c r="T49" i="2"/>
  <c r="U49" i="2" s="1"/>
  <c r="Q50" i="2" s="1"/>
  <c r="D51" i="2" l="1"/>
  <c r="F51" i="2" s="1"/>
  <c r="G51" i="2" s="1"/>
  <c r="C52" i="2" s="1"/>
  <c r="E52" i="2" s="1"/>
  <c r="B51" i="2"/>
  <c r="K51" i="2"/>
  <c r="L51" i="2"/>
  <c r="D52" i="2"/>
  <c r="AH47" i="2"/>
  <c r="AI47" i="2" s="1"/>
  <c r="AE48" i="2" s="1"/>
  <c r="AG48" i="2" s="1"/>
  <c r="Y47" i="2"/>
  <c r="AA47" i="2" s="1"/>
  <c r="AB47" i="2" s="1"/>
  <c r="X48" i="2" s="1"/>
  <c r="W47" i="2"/>
  <c r="R50" i="2"/>
  <c r="S50" i="2"/>
  <c r="P50" i="2"/>
  <c r="B52" i="2" l="1"/>
  <c r="F52" i="2"/>
  <c r="G52" i="2" s="1"/>
  <c r="C53" i="2" s="1"/>
  <c r="E53" i="2" s="1"/>
  <c r="AF48" i="2"/>
  <c r="M51" i="2"/>
  <c r="N51" i="2" s="1"/>
  <c r="J52" i="2" s="1"/>
  <c r="AD48" i="2"/>
  <c r="T50" i="2"/>
  <c r="U50" i="2" s="1"/>
  <c r="Q51" i="2" s="1"/>
  <c r="R51" i="2" s="1"/>
  <c r="AH48" i="2"/>
  <c r="AI48" i="2" s="1"/>
  <c r="AE49" i="2" s="1"/>
  <c r="Z48" i="2"/>
  <c r="Y48" i="2"/>
  <c r="W48" i="2"/>
  <c r="B53" i="2" l="1"/>
  <c r="D53" i="2"/>
  <c r="F53" i="2" s="1"/>
  <c r="G53" i="2" s="1"/>
  <c r="C54" i="2" s="1"/>
  <c r="I52" i="2"/>
  <c r="K52" i="2"/>
  <c r="L52" i="2"/>
  <c r="M52" i="2" s="1"/>
  <c r="N52" i="2" s="1"/>
  <c r="J53" i="2" s="1"/>
  <c r="P51" i="2"/>
  <c r="S51" i="2"/>
  <c r="T51" i="2" s="1"/>
  <c r="U51" i="2" s="1"/>
  <c r="Q52" i="2" s="1"/>
  <c r="AG49" i="2"/>
  <c r="AD49" i="2"/>
  <c r="AF49" i="2"/>
  <c r="AA48" i="2"/>
  <c r="AB48" i="2" s="1"/>
  <c r="X49" i="2" s="1"/>
  <c r="D54" i="2" l="1"/>
  <c r="B54" i="2"/>
  <c r="E54" i="2"/>
  <c r="F54" i="2" s="1"/>
  <c r="G54" i="2" s="1"/>
  <c r="C55" i="2" s="1"/>
  <c r="B55" i="2" s="1"/>
  <c r="L53" i="2"/>
  <c r="K53" i="2"/>
  <c r="I53" i="2"/>
  <c r="P52" i="2"/>
  <c r="R52" i="2"/>
  <c r="S52" i="2"/>
  <c r="AH49" i="2"/>
  <c r="AI49" i="2" s="1"/>
  <c r="AE50" i="2" s="1"/>
  <c r="Z49" i="2"/>
  <c r="W49" i="2"/>
  <c r="Y49" i="2"/>
  <c r="E55" i="2" l="1"/>
  <c r="M53" i="2"/>
  <c r="N53" i="2" s="1"/>
  <c r="J54" i="2" s="1"/>
  <c r="I54" i="2" s="1"/>
  <c r="D55" i="2"/>
  <c r="F55" i="2" s="1"/>
  <c r="G55" i="2" s="1"/>
  <c r="C56" i="2" s="1"/>
  <c r="D56" i="2" s="1"/>
  <c r="T52" i="2"/>
  <c r="U52" i="2" s="1"/>
  <c r="Q53" i="2" s="1"/>
  <c r="S53" i="2" s="1"/>
  <c r="AA49" i="2"/>
  <c r="AB49" i="2" s="1"/>
  <c r="X50" i="2" s="1"/>
  <c r="W50" i="2" s="1"/>
  <c r="AF50" i="2"/>
  <c r="AD50" i="2"/>
  <c r="AG50" i="2"/>
  <c r="E56" i="2" l="1"/>
  <c r="F56" i="2" s="1"/>
  <c r="G56" i="2" s="1"/>
  <c r="C57" i="2" s="1"/>
  <c r="B56" i="2"/>
  <c r="L54" i="2"/>
  <c r="K54" i="2"/>
  <c r="M54" i="2" s="1"/>
  <c r="N54" i="2" s="1"/>
  <c r="J55" i="2" s="1"/>
  <c r="P53" i="2"/>
  <c r="Z50" i="2"/>
  <c r="R53" i="2"/>
  <c r="T53" i="2" s="1"/>
  <c r="U53" i="2" s="1"/>
  <c r="Q54" i="2" s="1"/>
  <c r="Y50" i="2"/>
  <c r="AH50" i="2"/>
  <c r="AI50" i="2" s="1"/>
  <c r="AE51" i="2" s="1"/>
  <c r="AD51" i="2" s="1"/>
  <c r="E57" i="2" l="1"/>
  <c r="B57" i="2"/>
  <c r="D57" i="2"/>
  <c r="F57" i="2" s="1"/>
  <c r="G57" i="2" s="1"/>
  <c r="C58" i="2" s="1"/>
  <c r="E58" i="2" s="1"/>
  <c r="L55" i="2"/>
  <c r="K55" i="2"/>
  <c r="M55" i="2" s="1"/>
  <c r="N55" i="2" s="1"/>
  <c r="J56" i="2" s="1"/>
  <c r="I55" i="2"/>
  <c r="P54" i="2"/>
  <c r="AA50" i="2"/>
  <c r="AB50" i="2" s="1"/>
  <c r="X51" i="2" s="1"/>
  <c r="Z51" i="2" s="1"/>
  <c r="R54" i="2"/>
  <c r="S54" i="2"/>
  <c r="Y51" i="2"/>
  <c r="AA51" i="2" s="1"/>
  <c r="AB51" i="2" s="1"/>
  <c r="X52" i="2" s="1"/>
  <c r="AF51" i="2"/>
  <c r="AG51" i="2"/>
  <c r="B58" i="2" l="1"/>
  <c r="D58" i="2"/>
  <c r="F58" i="2" s="1"/>
  <c r="G58" i="2" s="1"/>
  <c r="C59" i="2" s="1"/>
  <c r="E59" i="2" s="1"/>
  <c r="L56" i="2"/>
  <c r="I56" i="2"/>
  <c r="K56" i="2"/>
  <c r="M56" i="2" s="1"/>
  <c r="N56" i="2" s="1"/>
  <c r="J57" i="2" s="1"/>
  <c r="W51" i="2"/>
  <c r="W52" i="2" s="1"/>
  <c r="T54" i="2"/>
  <c r="U54" i="2" s="1"/>
  <c r="Q55" i="2" s="1"/>
  <c r="R55" i="2" s="1"/>
  <c r="Y52" i="2"/>
  <c r="Z52" i="2"/>
  <c r="AH51" i="2"/>
  <c r="AI51" i="2" s="1"/>
  <c r="AE52" i="2" s="1"/>
  <c r="L57" i="2" l="1"/>
  <c r="I57" i="2"/>
  <c r="K57" i="2"/>
  <c r="M57" i="2" s="1"/>
  <c r="N57" i="2" s="1"/>
  <c r="J58" i="2" s="1"/>
  <c r="S55" i="2"/>
  <c r="T55" i="2" s="1"/>
  <c r="U55" i="2" s="1"/>
  <c r="Q56" i="2" s="1"/>
  <c r="P55" i="2"/>
  <c r="AA52" i="2"/>
  <c r="AB52" i="2" s="1"/>
  <c r="X53" i="2" s="1"/>
  <c r="Y53" i="2" s="1"/>
  <c r="B59" i="2"/>
  <c r="D59" i="2"/>
  <c r="F59" i="2" s="1"/>
  <c r="G59" i="2" s="1"/>
  <c r="C60" i="2" s="1"/>
  <c r="AD52" i="2"/>
  <c r="AF52" i="2"/>
  <c r="AG52" i="2"/>
  <c r="S56" i="2"/>
  <c r="P56" i="2" l="1"/>
  <c r="R56" i="2"/>
  <c r="T56" i="2" s="1"/>
  <c r="U56" i="2" s="1"/>
  <c r="Q57" i="2" s="1"/>
  <c r="I58" i="2"/>
  <c r="L58" i="2"/>
  <c r="K58" i="2"/>
  <c r="M58" i="2" s="1"/>
  <c r="N58" i="2" s="1"/>
  <c r="J59" i="2" s="1"/>
  <c r="Z53" i="2"/>
  <c r="AA53" i="2" s="1"/>
  <c r="AB53" i="2" s="1"/>
  <c r="X54" i="2" s="1"/>
  <c r="W54" i="2" s="1"/>
  <c r="W53" i="2"/>
  <c r="AH52" i="2"/>
  <c r="AI52" i="2" s="1"/>
  <c r="AE53" i="2" s="1"/>
  <c r="B60" i="2"/>
  <c r="E60" i="2"/>
  <c r="D60" i="2"/>
  <c r="F60" i="2" s="1"/>
  <c r="G60" i="2" s="1"/>
  <c r="C61" i="2" s="1"/>
  <c r="Y54" i="2" l="1"/>
  <c r="Z54" i="2"/>
  <c r="L59" i="2"/>
  <c r="I59" i="2"/>
  <c r="K59" i="2"/>
  <c r="M59" i="2"/>
  <c r="N59" i="2" s="1"/>
  <c r="J60" i="2" s="1"/>
  <c r="K60" i="2" s="1"/>
  <c r="AF53" i="2"/>
  <c r="AG53" i="2"/>
  <c r="AD53" i="2"/>
  <c r="E61" i="2"/>
  <c r="B61" i="2"/>
  <c r="D61" i="2"/>
  <c r="F61" i="2" s="1"/>
  <c r="G61" i="2" s="1"/>
  <c r="C62" i="2" s="1"/>
  <c r="R57" i="2"/>
  <c r="S57" i="2"/>
  <c r="P57" i="2"/>
  <c r="I60" i="2" l="1"/>
  <c r="L60" i="2"/>
  <c r="M60" i="2" s="1"/>
  <c r="N60" i="2" s="1"/>
  <c r="J61" i="2" s="1"/>
  <c r="AA54" i="2"/>
  <c r="AB54" i="2" s="1"/>
  <c r="X55" i="2" s="1"/>
  <c r="AH53" i="2"/>
  <c r="AI53" i="2" s="1"/>
  <c r="AE54" i="2" s="1"/>
  <c r="T57" i="2"/>
  <c r="U57" i="2" s="1"/>
  <c r="Q58" i="2" s="1"/>
  <c r="P58" i="2" s="1"/>
  <c r="B62" i="2"/>
  <c r="E62" i="2"/>
  <c r="D62" i="2"/>
  <c r="I61" i="2" l="1"/>
  <c r="K61" i="2"/>
  <c r="L61" i="2"/>
  <c r="S58" i="2"/>
  <c r="R58" i="2"/>
  <c r="T58" i="2" s="1"/>
  <c r="U58" i="2" s="1"/>
  <c r="Q59" i="2" s="1"/>
  <c r="W55" i="2"/>
  <c r="Y55" i="2"/>
  <c r="Z55" i="2"/>
  <c r="F62" i="2"/>
  <c r="G62" i="2" s="1"/>
  <c r="C63" i="2" s="1"/>
  <c r="D63" i="2" s="1"/>
  <c r="AD54" i="2"/>
  <c r="AF54" i="2"/>
  <c r="AG54" i="2"/>
  <c r="E63" i="2"/>
  <c r="F63" i="2" l="1"/>
  <c r="G63" i="2" s="1"/>
  <c r="C64" i="2" s="1"/>
  <c r="B63" i="2"/>
  <c r="M61" i="2"/>
  <c r="N61" i="2" s="1"/>
  <c r="J62" i="2" s="1"/>
  <c r="AA55" i="2"/>
  <c r="AB55" i="2" s="1"/>
  <c r="X56" i="2" s="1"/>
  <c r="Z56" i="2" s="1"/>
  <c r="P59" i="2"/>
  <c r="S59" i="2"/>
  <c r="R59" i="2"/>
  <c r="T59" i="2" s="1"/>
  <c r="U59" i="2" s="1"/>
  <c r="Q60" i="2" s="1"/>
  <c r="Y56" i="2"/>
  <c r="AH54" i="2"/>
  <c r="AI54" i="2" s="1"/>
  <c r="AE55" i="2" s="1"/>
  <c r="AF55" i="2" s="1"/>
  <c r="AH55" i="2" s="1"/>
  <c r="AI55" i="2" s="1"/>
  <c r="AE56" i="2" s="1"/>
  <c r="AD55" i="2"/>
  <c r="AG55" i="2"/>
  <c r="D64" i="2"/>
  <c r="E64" i="2"/>
  <c r="B64" i="2"/>
  <c r="AA56" i="2" l="1"/>
  <c r="AB56" i="2" s="1"/>
  <c r="X57" i="2" s="1"/>
  <c r="Z57" i="2" s="1"/>
  <c r="L62" i="2"/>
  <c r="K62" i="2"/>
  <c r="I62" i="2"/>
  <c r="M62" i="2"/>
  <c r="N62" i="2" s="1"/>
  <c r="J63" i="2" s="1"/>
  <c r="I63" i="2" s="1"/>
  <c r="W56" i="2"/>
  <c r="W57" i="2" s="1"/>
  <c r="R60" i="2"/>
  <c r="S60" i="2"/>
  <c r="P60" i="2"/>
  <c r="Y57" i="2"/>
  <c r="AA57" i="2" s="1"/>
  <c r="AB57" i="2" s="1"/>
  <c r="X58" i="2" s="1"/>
  <c r="Z58" i="2" s="1"/>
  <c r="AG56" i="2"/>
  <c r="AD56" i="2"/>
  <c r="AF56" i="2"/>
  <c r="T60" i="2"/>
  <c r="U60" i="2" s="1"/>
  <c r="Q61" i="2" s="1"/>
  <c r="P61" i="2" s="1"/>
  <c r="L63" i="2"/>
  <c r="F64" i="2"/>
  <c r="G64" i="2" s="1"/>
  <c r="C65" i="2" s="1"/>
  <c r="D65" i="2" s="1"/>
  <c r="K63" i="2" l="1"/>
  <c r="S61" i="2"/>
  <c r="Y58" i="2"/>
  <c r="AA58" i="2" s="1"/>
  <c r="AB58" i="2" s="1"/>
  <c r="X59" i="2" s="1"/>
  <c r="W58" i="2"/>
  <c r="AH56" i="2"/>
  <c r="AI56" i="2" s="1"/>
  <c r="AE57" i="2" s="1"/>
  <c r="AF57" i="2" s="1"/>
  <c r="R61" i="2"/>
  <c r="T61" i="2" s="1"/>
  <c r="U61" i="2" s="1"/>
  <c r="Q62" i="2" s="1"/>
  <c r="E65" i="2"/>
  <c r="F65" i="2" s="1"/>
  <c r="G65" i="2" s="1"/>
  <c r="C66" i="2" s="1"/>
  <c r="B65" i="2"/>
  <c r="M63" i="2"/>
  <c r="N63" i="2" s="1"/>
  <c r="J64" i="2" s="1"/>
  <c r="L64" i="2" s="1"/>
  <c r="AG57" i="2" l="1"/>
  <c r="W59" i="2"/>
  <c r="Y59" i="2"/>
  <c r="Z59" i="2"/>
  <c r="AA59" i="2" s="1"/>
  <c r="AB59" i="2" s="1"/>
  <c r="X60" i="2" s="1"/>
  <c r="AD57" i="2"/>
  <c r="K64" i="2"/>
  <c r="M64" i="2" s="1"/>
  <c r="N64" i="2" s="1"/>
  <c r="J65" i="2" s="1"/>
  <c r="I64" i="2"/>
  <c r="AH57" i="2"/>
  <c r="AI57" i="2" s="1"/>
  <c r="AE58" i="2" s="1"/>
  <c r="P62" i="2"/>
  <c r="S62" i="2"/>
  <c r="R62" i="2"/>
  <c r="T62" i="2" s="1"/>
  <c r="U62" i="2" s="1"/>
  <c r="Q63" i="2" s="1"/>
  <c r="B66" i="2"/>
  <c r="E66" i="2"/>
  <c r="D66" i="2"/>
  <c r="F66" i="2" s="1"/>
  <c r="G66" i="2" s="1"/>
  <c r="C67" i="2" s="1"/>
  <c r="AF58" i="2" l="1"/>
  <c r="AG58" i="2"/>
  <c r="AD58" i="2"/>
  <c r="AH58" i="2"/>
  <c r="AI58" i="2" s="1"/>
  <c r="AE59" i="2" s="1"/>
  <c r="L65" i="2"/>
  <c r="I65" i="2"/>
  <c r="K65" i="2"/>
  <c r="B67" i="2"/>
  <c r="D67" i="2"/>
  <c r="E67" i="2"/>
  <c r="S63" i="2"/>
  <c r="P63" i="2"/>
  <c r="R63" i="2"/>
  <c r="W60" i="2"/>
  <c r="Z60" i="2"/>
  <c r="Y60" i="2"/>
  <c r="M65" i="2" l="1"/>
  <c r="N65" i="2" s="1"/>
  <c r="J66" i="2" s="1"/>
  <c r="T63" i="2"/>
  <c r="U63" i="2" s="1"/>
  <c r="Q64" i="2" s="1"/>
  <c r="S64" i="2" s="1"/>
  <c r="AF59" i="2"/>
  <c r="AG59" i="2"/>
  <c r="AD59" i="2"/>
  <c r="L66" i="2"/>
  <c r="K66" i="2"/>
  <c r="I66" i="2"/>
  <c r="R64" i="2"/>
  <c r="AA60" i="2"/>
  <c r="AB60" i="2" s="1"/>
  <c r="X61" i="2" s="1"/>
  <c r="F67" i="2"/>
  <c r="G67" i="2" s="1"/>
  <c r="C68" i="2" s="1"/>
  <c r="P64" i="2" l="1"/>
  <c r="T64" i="2"/>
  <c r="U64" i="2" s="1"/>
  <c r="Q65" i="2" s="1"/>
  <c r="P65" i="2" s="1"/>
  <c r="AH59" i="2"/>
  <c r="AI59" i="2" s="1"/>
  <c r="AE60" i="2" s="1"/>
  <c r="AD60" i="2" s="1"/>
  <c r="M66" i="2"/>
  <c r="N66" i="2" s="1"/>
  <c r="J67" i="2" s="1"/>
  <c r="L67" i="2" s="1"/>
  <c r="AF60" i="2"/>
  <c r="AG60" i="2"/>
  <c r="S65" i="2"/>
  <c r="R65" i="2"/>
  <c r="Z61" i="2"/>
  <c r="W61" i="2"/>
  <c r="Y61" i="2"/>
  <c r="B68" i="2"/>
  <c r="E68" i="2"/>
  <c r="D68" i="2"/>
  <c r="I67" i="2" l="1"/>
  <c r="F68" i="2"/>
  <c r="G68" i="2" s="1"/>
  <c r="C69" i="2" s="1"/>
  <c r="E69" i="2" s="1"/>
  <c r="AH60" i="2"/>
  <c r="AI60" i="2" s="1"/>
  <c r="AE61" i="2" s="1"/>
  <c r="AF61" i="2" s="1"/>
  <c r="K67" i="2"/>
  <c r="M67" i="2" s="1"/>
  <c r="N67" i="2" s="1"/>
  <c r="J68" i="2" s="1"/>
  <c r="L68" i="2" s="1"/>
  <c r="AA61" i="2"/>
  <c r="AB61" i="2" s="1"/>
  <c r="X62" i="2" s="1"/>
  <c r="Z62" i="2" s="1"/>
  <c r="AD61" i="2"/>
  <c r="T65" i="2"/>
  <c r="U65" i="2" s="1"/>
  <c r="Q66" i="2" s="1"/>
  <c r="R66" i="2" s="1"/>
  <c r="D69" i="2"/>
  <c r="B69" i="2" l="1"/>
  <c r="F69" i="2"/>
  <c r="G69" i="2" s="1"/>
  <c r="C70" i="2" s="1"/>
  <c r="B70" i="2" s="1"/>
  <c r="AG61" i="2"/>
  <c r="AH61" i="2" s="1"/>
  <c r="AI61" i="2" s="1"/>
  <c r="AE62" i="2" s="1"/>
  <c r="K68" i="2"/>
  <c r="M68" i="2" s="1"/>
  <c r="N68" i="2" s="1"/>
  <c r="J69" i="2" s="1"/>
  <c r="Y62" i="2"/>
  <c r="AA62" i="2" s="1"/>
  <c r="AB62" i="2" s="1"/>
  <c r="X63" i="2" s="1"/>
  <c r="Y63" i="2" s="1"/>
  <c r="W62" i="2"/>
  <c r="I68" i="2"/>
  <c r="P66" i="2"/>
  <c r="S66" i="2"/>
  <c r="T66" i="2"/>
  <c r="U66" i="2" s="1"/>
  <c r="Q67" i="2" s="1"/>
  <c r="S67" i="2" s="1"/>
  <c r="E70" i="2"/>
  <c r="D70" i="2" l="1"/>
  <c r="Z63" i="2"/>
  <c r="P67" i="2"/>
  <c r="R67" i="2"/>
  <c r="T67" i="2" s="1"/>
  <c r="U67" i="2" s="1"/>
  <c r="Q68" i="2" s="1"/>
  <c r="W63" i="2"/>
  <c r="AD62" i="2"/>
  <c r="AF62" i="2"/>
  <c r="AH62" i="2" s="1"/>
  <c r="AI62" i="2" s="1"/>
  <c r="AE63" i="2" s="1"/>
  <c r="AG62" i="2"/>
  <c r="K69" i="2"/>
  <c r="I69" i="2"/>
  <c r="L69" i="2"/>
  <c r="AA63" i="2"/>
  <c r="AB63" i="2" s="1"/>
  <c r="X64" i="2" s="1"/>
  <c r="F70" i="2"/>
  <c r="G70" i="2" s="1"/>
  <c r="C71" i="2" s="1"/>
  <c r="M69" i="2" l="1"/>
  <c r="N69" i="2" s="1"/>
  <c r="J70" i="2" s="1"/>
  <c r="P68" i="2"/>
  <c r="S68" i="2"/>
  <c r="R68" i="2"/>
  <c r="T68" i="2" s="1"/>
  <c r="U68" i="2" s="1"/>
  <c r="Q69" i="2" s="1"/>
  <c r="AG63" i="2"/>
  <c r="AD63" i="2"/>
  <c r="AF63" i="2"/>
  <c r="I70" i="2"/>
  <c r="K70" i="2"/>
  <c r="L70" i="2"/>
  <c r="Y64" i="2"/>
  <c r="Z64" i="2"/>
  <c r="W64" i="2"/>
  <c r="E71" i="2"/>
  <c r="D71" i="2"/>
  <c r="B71" i="2"/>
  <c r="AH63" i="2" l="1"/>
  <c r="AI63" i="2" s="1"/>
  <c r="AE64" i="2" s="1"/>
  <c r="AG64" i="2" s="1"/>
  <c r="AD64" i="2"/>
  <c r="AF64" i="2"/>
  <c r="M70" i="2"/>
  <c r="N70" i="2" s="1"/>
  <c r="J71" i="2" s="1"/>
  <c r="AA64" i="2"/>
  <c r="AB64" i="2" s="1"/>
  <c r="X65" i="2" s="1"/>
  <c r="Z65" i="2" s="1"/>
  <c r="R69" i="2"/>
  <c r="P69" i="2"/>
  <c r="S69" i="2"/>
  <c r="F71" i="2"/>
  <c r="G71" i="2" s="1"/>
  <c r="C72" i="2" s="1"/>
  <c r="AH64" i="2" l="1"/>
  <c r="AI64" i="2" s="1"/>
  <c r="AE65" i="2" s="1"/>
  <c r="AG65" i="2" s="1"/>
  <c r="AD65" i="2"/>
  <c r="AF65" i="2"/>
  <c r="I71" i="2"/>
  <c r="K71" i="2"/>
  <c r="L71" i="2"/>
  <c r="T69" i="2"/>
  <c r="U69" i="2" s="1"/>
  <c r="Q70" i="2" s="1"/>
  <c r="P70" i="2" s="1"/>
  <c r="W65" i="2"/>
  <c r="Y65" i="2"/>
  <c r="AA65" i="2" s="1"/>
  <c r="AB65" i="2" s="1"/>
  <c r="X66" i="2" s="1"/>
  <c r="S70" i="2"/>
  <c r="R70" i="2"/>
  <c r="E72" i="2"/>
  <c r="D72" i="2"/>
  <c r="B72" i="2"/>
  <c r="AH65" i="2" l="1"/>
  <c r="AI65" i="2" s="1"/>
  <c r="AE66" i="2" s="1"/>
  <c r="M71" i="2"/>
  <c r="N71" i="2" s="1"/>
  <c r="J72" i="2" s="1"/>
  <c r="I72" i="2" s="1"/>
  <c r="F72" i="2"/>
  <c r="G72" i="2" s="1"/>
  <c r="C73" i="2" s="1"/>
  <c r="E73" i="2" s="1"/>
  <c r="AG66" i="2"/>
  <c r="AF66" i="2"/>
  <c r="AH66" i="2" s="1"/>
  <c r="AI66" i="2" s="1"/>
  <c r="AE67" i="2" s="1"/>
  <c r="AD66" i="2"/>
  <c r="T70" i="2"/>
  <c r="U70" i="2" s="1"/>
  <c r="Q71" i="2" s="1"/>
  <c r="Y66" i="2"/>
  <c r="Z66" i="2"/>
  <c r="W66" i="2"/>
  <c r="D73" i="2" l="1"/>
  <c r="B73" i="2"/>
  <c r="K72" i="2"/>
  <c r="L72" i="2"/>
  <c r="AD67" i="2"/>
  <c r="AF67" i="2"/>
  <c r="AG67" i="2"/>
  <c r="AA66" i="2"/>
  <c r="AB66" i="2" s="1"/>
  <c r="X67" i="2" s="1"/>
  <c r="Z67" i="2" s="1"/>
  <c r="W67" i="2"/>
  <c r="Y67" i="2"/>
  <c r="S71" i="2"/>
  <c r="R71" i="2"/>
  <c r="P71" i="2"/>
  <c r="F73" i="2"/>
  <c r="G73" i="2" s="1"/>
  <c r="C74" i="2" s="1"/>
  <c r="M72" i="2" l="1"/>
  <c r="N72" i="2" s="1"/>
  <c r="J73" i="2" s="1"/>
  <c r="I73" i="2"/>
  <c r="K73" i="2"/>
  <c r="L73" i="2"/>
  <c r="AH67" i="2"/>
  <c r="AI67" i="2" s="1"/>
  <c r="AE68" i="2" s="1"/>
  <c r="AG68" i="2" s="1"/>
  <c r="T71" i="2"/>
  <c r="U71" i="2" s="1"/>
  <c r="Q72" i="2" s="1"/>
  <c r="S72" i="2" s="1"/>
  <c r="B74" i="2"/>
  <c r="D74" i="2"/>
  <c r="E74" i="2"/>
  <c r="AA67" i="2"/>
  <c r="AB67" i="2" s="1"/>
  <c r="X68" i="2" s="1"/>
  <c r="M73" i="2" l="1"/>
  <c r="N73" i="2" s="1"/>
  <c r="J74" i="2" s="1"/>
  <c r="AF68" i="2"/>
  <c r="AD68" i="2"/>
  <c r="R72" i="2"/>
  <c r="T72" i="2" s="1"/>
  <c r="U72" i="2" s="1"/>
  <c r="Q73" i="2" s="1"/>
  <c r="AH68" i="2"/>
  <c r="AI68" i="2" s="1"/>
  <c r="AE69" i="2" s="1"/>
  <c r="AD69" i="2" s="1"/>
  <c r="P72" i="2"/>
  <c r="Z68" i="2"/>
  <c r="W68" i="2"/>
  <c r="Y68" i="2"/>
  <c r="F74" i="2"/>
  <c r="G74" i="2" s="1"/>
  <c r="C75" i="2" s="1"/>
  <c r="AF69" i="2" l="1"/>
  <c r="K74" i="2"/>
  <c r="I74" i="2"/>
  <c r="L74" i="2"/>
  <c r="AG69" i="2"/>
  <c r="AH69" i="2"/>
  <c r="AI69" i="2" s="1"/>
  <c r="AE70" i="2" s="1"/>
  <c r="AD70" i="2" s="1"/>
  <c r="AA68" i="2"/>
  <c r="AB68" i="2" s="1"/>
  <c r="X69" i="2" s="1"/>
  <c r="Z69" i="2" s="1"/>
  <c r="R73" i="2"/>
  <c r="S73" i="2"/>
  <c r="P73" i="2"/>
  <c r="E75" i="2"/>
  <c r="D75" i="2"/>
  <c r="F75" i="2" s="1"/>
  <c r="G75" i="2" s="1"/>
  <c r="C76" i="2" s="1"/>
  <c r="B75" i="2"/>
  <c r="AF70" i="2" l="1"/>
  <c r="M74" i="2"/>
  <c r="N74" i="2" s="1"/>
  <c r="J75" i="2" s="1"/>
  <c r="AG70" i="2"/>
  <c r="W69" i="2"/>
  <c r="Y69" i="2"/>
  <c r="AA69" i="2" s="1"/>
  <c r="AB69" i="2" s="1"/>
  <c r="X70" i="2" s="1"/>
  <c r="Z70" i="2" s="1"/>
  <c r="D76" i="2"/>
  <c r="E76" i="2"/>
  <c r="B76" i="2"/>
  <c r="T73" i="2"/>
  <c r="U73" i="2" s="1"/>
  <c r="Q74" i="2" s="1"/>
  <c r="I75" i="2" l="1"/>
  <c r="L75" i="2"/>
  <c r="K75" i="2"/>
  <c r="M75" i="2" s="1"/>
  <c r="N75" i="2" s="1"/>
  <c r="J76" i="2" s="1"/>
  <c r="AH70" i="2"/>
  <c r="AI70" i="2" s="1"/>
  <c r="AE71" i="2" s="1"/>
  <c r="F76" i="2"/>
  <c r="G76" i="2" s="1"/>
  <c r="C77" i="2" s="1"/>
  <c r="B77" i="2" s="1"/>
  <c r="W70" i="2"/>
  <c r="Y70" i="2"/>
  <c r="AA70" i="2" s="1"/>
  <c r="AB70" i="2" s="1"/>
  <c r="X71" i="2" s="1"/>
  <c r="Y71" i="2" s="1"/>
  <c r="P74" i="2"/>
  <c r="S74" i="2"/>
  <c r="R74" i="2"/>
  <c r="AF71" i="2" l="1"/>
  <c r="AG71" i="2"/>
  <c r="AD71" i="2"/>
  <c r="AH71" i="2"/>
  <c r="AI71" i="2" s="1"/>
  <c r="AE72" i="2" s="1"/>
  <c r="AD72" i="2" s="1"/>
  <c r="D77" i="2"/>
  <c r="K76" i="2"/>
  <c r="M76" i="2" s="1"/>
  <c r="N76" i="2" s="1"/>
  <c r="J77" i="2" s="1"/>
  <c r="I76" i="2"/>
  <c r="L76" i="2"/>
  <c r="E77" i="2"/>
  <c r="AF72" i="2"/>
  <c r="W71" i="2"/>
  <c r="Z71" i="2"/>
  <c r="AA71" i="2" s="1"/>
  <c r="AB71" i="2" s="1"/>
  <c r="X72" i="2" s="1"/>
  <c r="T74" i="2"/>
  <c r="U74" i="2" s="1"/>
  <c r="Q75" i="2" s="1"/>
  <c r="R75" i="2" s="1"/>
  <c r="F77" i="2" l="1"/>
  <c r="G77" i="2" s="1"/>
  <c r="C78" i="2" s="1"/>
  <c r="D78" i="2" s="1"/>
  <c r="AG72" i="2"/>
  <c r="AH72" i="2"/>
  <c r="AI72" i="2" s="1"/>
  <c r="AE73" i="2" s="1"/>
  <c r="K77" i="2"/>
  <c r="I77" i="2"/>
  <c r="L77" i="2"/>
  <c r="M77" i="2"/>
  <c r="N77" i="2" s="1"/>
  <c r="J78" i="2" s="1"/>
  <c r="B78" i="2"/>
  <c r="E78" i="2"/>
  <c r="F78" i="2" s="1"/>
  <c r="G78" i="2" s="1"/>
  <c r="C79" i="2" s="1"/>
  <c r="AF73" i="2"/>
  <c r="AD73" i="2"/>
  <c r="AG73" i="2"/>
  <c r="AH73" i="2" s="1"/>
  <c r="AI73" i="2" s="1"/>
  <c r="AE74" i="2" s="1"/>
  <c r="P75" i="2"/>
  <c r="Z72" i="2"/>
  <c r="Y72" i="2"/>
  <c r="W72" i="2"/>
  <c r="S75" i="2"/>
  <c r="T75" i="2" s="1"/>
  <c r="U75" i="2" s="1"/>
  <c r="Q76" i="2" s="1"/>
  <c r="D79" i="2" l="1"/>
  <c r="B79" i="2"/>
  <c r="E79" i="2"/>
  <c r="F79" i="2" s="1"/>
  <c r="G79" i="2" s="1"/>
  <c r="C80" i="2" s="1"/>
  <c r="L78" i="2"/>
  <c r="I78" i="2"/>
  <c r="K78" i="2"/>
  <c r="M78" i="2" s="1"/>
  <c r="N78" i="2" s="1"/>
  <c r="J79" i="2" s="1"/>
  <c r="AF74" i="2"/>
  <c r="AG74" i="2"/>
  <c r="AD74" i="2"/>
  <c r="AA72" i="2"/>
  <c r="AB72" i="2" s="1"/>
  <c r="X73" i="2" s="1"/>
  <c r="W73" i="2" s="1"/>
  <c r="P76" i="2"/>
  <c r="S76" i="2"/>
  <c r="R76" i="2"/>
  <c r="T76" i="2" l="1"/>
  <c r="U76" i="2" s="1"/>
  <c r="Q77" i="2" s="1"/>
  <c r="L79" i="2"/>
  <c r="K79" i="2"/>
  <c r="M79" i="2" s="1"/>
  <c r="N79" i="2" s="1"/>
  <c r="J80" i="2" s="1"/>
  <c r="I79" i="2"/>
  <c r="Z73" i="2"/>
  <c r="Y73" i="2"/>
  <c r="AA73" i="2" s="1"/>
  <c r="AB73" i="2" s="1"/>
  <c r="X74" i="2" s="1"/>
  <c r="AH74" i="2"/>
  <c r="AI74" i="2" s="1"/>
  <c r="AE75" i="2" s="1"/>
  <c r="P77" i="2"/>
  <c r="S77" i="2"/>
  <c r="R77" i="2"/>
  <c r="B80" i="2"/>
  <c r="E80" i="2"/>
  <c r="D80" i="2"/>
  <c r="K80" i="2" l="1"/>
  <c r="I80" i="2"/>
  <c r="L80" i="2"/>
  <c r="F80" i="2"/>
  <c r="G80" i="2" s="1"/>
  <c r="C81" i="2" s="1"/>
  <c r="B81" i="2" s="1"/>
  <c r="M80" i="2"/>
  <c r="N80" i="2" s="1"/>
  <c r="J81" i="2" s="1"/>
  <c r="K81" i="2" s="1"/>
  <c r="W74" i="2"/>
  <c r="Z74" i="2"/>
  <c r="Y74" i="2"/>
  <c r="AA74" i="2" s="1"/>
  <c r="AB74" i="2" s="1"/>
  <c r="X75" i="2" s="1"/>
  <c r="AG75" i="2"/>
  <c r="AF75" i="2"/>
  <c r="AH75" i="2" s="1"/>
  <c r="AI75" i="2" s="1"/>
  <c r="AE76" i="2" s="1"/>
  <c r="AD75" i="2"/>
  <c r="T77" i="2"/>
  <c r="U77" i="2" s="1"/>
  <c r="Q78" i="2" s="1"/>
  <c r="S78" i="2" s="1"/>
  <c r="D81" i="2" l="1"/>
  <c r="E81" i="2"/>
  <c r="F81" i="2" s="1"/>
  <c r="G81" i="2" s="1"/>
  <c r="C82" i="2" s="1"/>
  <c r="D82" i="2" s="1"/>
  <c r="I81" i="2"/>
  <c r="L81" i="2"/>
  <c r="M81" i="2" s="1"/>
  <c r="N81" i="2" s="1"/>
  <c r="J82" i="2" s="1"/>
  <c r="AD76" i="2"/>
  <c r="AG76" i="2"/>
  <c r="AF76" i="2"/>
  <c r="AH76" i="2" s="1"/>
  <c r="AI76" i="2" s="1"/>
  <c r="AE77" i="2" s="1"/>
  <c r="W75" i="2"/>
  <c r="Y75" i="2"/>
  <c r="Z75" i="2"/>
  <c r="P78" i="2"/>
  <c r="R78" i="2"/>
  <c r="T78" i="2" s="1"/>
  <c r="U78" i="2" s="1"/>
  <c r="Q79" i="2" s="1"/>
  <c r="P79" i="2" l="1"/>
  <c r="B82" i="2"/>
  <c r="E82" i="2"/>
  <c r="F82" i="2" s="1"/>
  <c r="G82" i="2" s="1"/>
  <c r="C83" i="2" s="1"/>
  <c r="AA75" i="2"/>
  <c r="AB75" i="2" s="1"/>
  <c r="X76" i="2" s="1"/>
  <c r="W76" i="2" s="1"/>
  <c r="AF77" i="2"/>
  <c r="AG77" i="2"/>
  <c r="AD77" i="2"/>
  <c r="S79" i="2"/>
  <c r="I82" i="2"/>
  <c r="L82" i="2"/>
  <c r="K82" i="2"/>
  <c r="R79" i="2"/>
  <c r="AH77" i="2" l="1"/>
  <c r="AI77" i="2" s="1"/>
  <c r="AE78" i="2" s="1"/>
  <c r="Y76" i="2"/>
  <c r="Z76" i="2"/>
  <c r="T79" i="2"/>
  <c r="U79" i="2" s="1"/>
  <c r="Q80" i="2" s="1"/>
  <c r="P80" i="2" s="1"/>
  <c r="AF78" i="2"/>
  <c r="AD78" i="2"/>
  <c r="AG78" i="2"/>
  <c r="M82" i="2"/>
  <c r="N82" i="2" s="1"/>
  <c r="J83" i="2" s="1"/>
  <c r="D83" i="2"/>
  <c r="B83" i="2"/>
  <c r="E83" i="2"/>
  <c r="R80" i="2" l="1"/>
  <c r="S80" i="2"/>
  <c r="AA76" i="2"/>
  <c r="AB76" i="2" s="1"/>
  <c r="X77" i="2" s="1"/>
  <c r="AH78" i="2"/>
  <c r="AI78" i="2" s="1"/>
  <c r="AE79" i="2" s="1"/>
  <c r="K83" i="2"/>
  <c r="L83" i="2"/>
  <c r="I83" i="2"/>
  <c r="F83" i="2"/>
  <c r="G83" i="2" s="1"/>
  <c r="C84" i="2" s="1"/>
  <c r="Z77" i="2" l="1"/>
  <c r="W77" i="2"/>
  <c r="Y77" i="2"/>
  <c r="T80" i="2"/>
  <c r="U80" i="2" s="1"/>
  <c r="Q81" i="2" s="1"/>
  <c r="M83" i="2"/>
  <c r="N83" i="2" s="1"/>
  <c r="J84" i="2" s="1"/>
  <c r="K84" i="2" s="1"/>
  <c r="AG79" i="2"/>
  <c r="AF79" i="2"/>
  <c r="AD79" i="2"/>
  <c r="B84" i="2"/>
  <c r="E84" i="2"/>
  <c r="D84" i="2"/>
  <c r="AA77" i="2" l="1"/>
  <c r="AB77" i="2" s="1"/>
  <c r="X78" i="2" s="1"/>
  <c r="Z78" i="2"/>
  <c r="Y78" i="2"/>
  <c r="AA78" i="2" s="1"/>
  <c r="AB78" i="2" s="1"/>
  <c r="X79" i="2" s="1"/>
  <c r="W78" i="2"/>
  <c r="I84" i="2"/>
  <c r="L84" i="2"/>
  <c r="M84" i="2" s="1"/>
  <c r="N84" i="2" s="1"/>
  <c r="J85" i="2" s="1"/>
  <c r="S81" i="2"/>
  <c r="R81" i="2"/>
  <c r="P81" i="2"/>
  <c r="AH79" i="2"/>
  <c r="AI79" i="2" s="1"/>
  <c r="AE80" i="2" s="1"/>
  <c r="AF80" i="2" s="1"/>
  <c r="AH80" i="2" s="1"/>
  <c r="AI80" i="2" s="1"/>
  <c r="AE81" i="2" s="1"/>
  <c r="F84" i="2"/>
  <c r="G84" i="2" s="1"/>
  <c r="C85" i="2" s="1"/>
  <c r="E85" i="2" s="1"/>
  <c r="AG80" i="2"/>
  <c r="D85" i="2" l="1"/>
  <c r="B85" i="2"/>
  <c r="L85" i="2"/>
  <c r="I85" i="2"/>
  <c r="AD80" i="2"/>
  <c r="AD81" i="2" s="1"/>
  <c r="Z79" i="2"/>
  <c r="W79" i="2"/>
  <c r="Y79" i="2"/>
  <c r="T81" i="2"/>
  <c r="U81" i="2" s="1"/>
  <c r="Q82" i="2" s="1"/>
  <c r="K85" i="2"/>
  <c r="M85" i="2" s="1"/>
  <c r="N85" i="2" s="1"/>
  <c r="J86" i="2" s="1"/>
  <c r="L86" i="2" s="1"/>
  <c r="AG81" i="2"/>
  <c r="AF81" i="2"/>
  <c r="AH81" i="2" s="1"/>
  <c r="AI81" i="2" s="1"/>
  <c r="AE82" i="2" s="1"/>
  <c r="F85" i="2"/>
  <c r="G85" i="2" s="1"/>
  <c r="C86" i="2" s="1"/>
  <c r="AA79" i="2" l="1"/>
  <c r="AB79" i="2" s="1"/>
  <c r="X80" i="2" s="1"/>
  <c r="Y80" i="2" s="1"/>
  <c r="W80" i="2"/>
  <c r="Z80" i="2"/>
  <c r="S82" i="2"/>
  <c r="P82" i="2"/>
  <c r="R82" i="2"/>
  <c r="T82" i="2" s="1"/>
  <c r="U82" i="2" s="1"/>
  <c r="Q83" i="2" s="1"/>
  <c r="S83" i="2" s="1"/>
  <c r="K86" i="2"/>
  <c r="M86" i="2" s="1"/>
  <c r="N86" i="2" s="1"/>
  <c r="J87" i="2" s="1"/>
  <c r="L87" i="2" s="1"/>
  <c r="I86" i="2"/>
  <c r="AG82" i="2"/>
  <c r="AF82" i="2"/>
  <c r="AH82" i="2" s="1"/>
  <c r="AI82" i="2" s="1"/>
  <c r="AE83" i="2" s="1"/>
  <c r="AD82" i="2"/>
  <c r="AA80" i="2"/>
  <c r="AB80" i="2" s="1"/>
  <c r="X81" i="2" s="1"/>
  <c r="E86" i="2"/>
  <c r="B86" i="2"/>
  <c r="D86" i="2"/>
  <c r="P83" i="2" l="1"/>
  <c r="R83" i="2"/>
  <c r="T83" i="2" s="1"/>
  <c r="U83" i="2" s="1"/>
  <c r="Q84" i="2" s="1"/>
  <c r="F86" i="2"/>
  <c r="G86" i="2" s="1"/>
  <c r="C87" i="2" s="1"/>
  <c r="B87" i="2" s="1"/>
  <c r="I87" i="2"/>
  <c r="K87" i="2"/>
  <c r="M87" i="2" s="1"/>
  <c r="N87" i="2" s="1"/>
  <c r="J88" i="2" s="1"/>
  <c r="AD83" i="2"/>
  <c r="AG83" i="2"/>
  <c r="AF83" i="2"/>
  <c r="Y81" i="2"/>
  <c r="W81" i="2"/>
  <c r="Z81" i="2"/>
  <c r="E87" i="2" l="1"/>
  <c r="D87" i="2"/>
  <c r="F87" i="2" s="1"/>
  <c r="G87" i="2" s="1"/>
  <c r="C88" i="2" s="1"/>
  <c r="D88" i="2" s="1"/>
  <c r="L88" i="2"/>
  <c r="K88" i="2"/>
  <c r="M88" i="2" s="1"/>
  <c r="N88" i="2" s="1"/>
  <c r="J89" i="2" s="1"/>
  <c r="I89" i="2" s="1"/>
  <c r="I88" i="2"/>
  <c r="AH83" i="2"/>
  <c r="AI83" i="2" s="1"/>
  <c r="AE84" i="2" s="1"/>
  <c r="AF84" i="2" s="1"/>
  <c r="AA81" i="2"/>
  <c r="AB81" i="2" s="1"/>
  <c r="X82" i="2" s="1"/>
  <c r="W82" i="2" s="1"/>
  <c r="R84" i="2"/>
  <c r="S84" i="2"/>
  <c r="P84" i="2"/>
  <c r="E88" i="2" l="1"/>
  <c r="B88" i="2"/>
  <c r="AG84" i="2"/>
  <c r="AH84" i="2"/>
  <c r="AI84" i="2" s="1"/>
  <c r="AE85" i="2" s="1"/>
  <c r="L89" i="2"/>
  <c r="K89" i="2"/>
  <c r="M89" i="2" s="1"/>
  <c r="N89" i="2" s="1"/>
  <c r="J90" i="2" s="1"/>
  <c r="K90" i="2" s="1"/>
  <c r="AD84" i="2"/>
  <c r="AD85" i="2" s="1"/>
  <c r="F88" i="2"/>
  <c r="G88" i="2" s="1"/>
  <c r="C89" i="2" s="1"/>
  <c r="B89" i="2" s="1"/>
  <c r="Z82" i="2"/>
  <c r="Y82" i="2"/>
  <c r="AA82" i="2" s="1"/>
  <c r="AB82" i="2" s="1"/>
  <c r="X83" i="2" s="1"/>
  <c r="AF85" i="2"/>
  <c r="AG85" i="2"/>
  <c r="T84" i="2"/>
  <c r="U84" i="2" s="1"/>
  <c r="Q85" i="2" s="1"/>
  <c r="S85" i="2" s="1"/>
  <c r="I90" i="2" l="1"/>
  <c r="L90" i="2"/>
  <c r="M90" i="2" s="1"/>
  <c r="N90" i="2" s="1"/>
  <c r="J91" i="2" s="1"/>
  <c r="D89" i="2"/>
  <c r="F89" i="2" s="1"/>
  <c r="G89" i="2" s="1"/>
  <c r="C90" i="2" s="1"/>
  <c r="D90" i="2" s="1"/>
  <c r="E89" i="2"/>
  <c r="AH85" i="2"/>
  <c r="AI85" i="2" s="1"/>
  <c r="AE86" i="2" s="1"/>
  <c r="AG86" i="2" s="1"/>
  <c r="Z83" i="2"/>
  <c r="Y83" i="2"/>
  <c r="W83" i="2"/>
  <c r="R85" i="2"/>
  <c r="T85" i="2" s="1"/>
  <c r="U85" i="2" s="1"/>
  <c r="Q86" i="2" s="1"/>
  <c r="R86" i="2" s="1"/>
  <c r="P85" i="2"/>
  <c r="E90" i="2" l="1"/>
  <c r="B90" i="2"/>
  <c r="AD86" i="2"/>
  <c r="AF86" i="2"/>
  <c r="AH86" i="2" s="1"/>
  <c r="AI86" i="2" s="1"/>
  <c r="AE87" i="2" s="1"/>
  <c r="AA83" i="2"/>
  <c r="AB83" i="2" s="1"/>
  <c r="X84" i="2" s="1"/>
  <c r="W84" i="2" s="1"/>
  <c r="S86" i="2"/>
  <c r="T86" i="2" s="1"/>
  <c r="U86" i="2" s="1"/>
  <c r="Q87" i="2" s="1"/>
  <c r="P86" i="2"/>
  <c r="I91" i="2"/>
  <c r="K91" i="2"/>
  <c r="L91" i="2"/>
  <c r="F90" i="2"/>
  <c r="G90" i="2" s="1"/>
  <c r="C91" i="2" s="1"/>
  <c r="Y84" i="2" l="1"/>
  <c r="Z84" i="2"/>
  <c r="M91" i="2"/>
  <c r="N91" i="2" s="1"/>
  <c r="J92" i="2" s="1"/>
  <c r="I92" i="2" s="1"/>
  <c r="AA84" i="2"/>
  <c r="AB84" i="2" s="1"/>
  <c r="X85" i="2" s="1"/>
  <c r="Y85" i="2" s="1"/>
  <c r="Z85" i="2"/>
  <c r="AG87" i="2"/>
  <c r="AF87" i="2"/>
  <c r="AD87" i="2"/>
  <c r="D91" i="2"/>
  <c r="B91" i="2"/>
  <c r="E91" i="2"/>
  <c r="P87" i="2"/>
  <c r="R87" i="2"/>
  <c r="S87" i="2"/>
  <c r="L92" i="2" l="1"/>
  <c r="K92" i="2"/>
  <c r="M92" i="2" s="1"/>
  <c r="N92" i="2" s="1"/>
  <c r="J93" i="2" s="1"/>
  <c r="I93" i="2" s="1"/>
  <c r="W85" i="2"/>
  <c r="AH87" i="2"/>
  <c r="AI87" i="2" s="1"/>
  <c r="AE88" i="2" s="1"/>
  <c r="AD88" i="2" s="1"/>
  <c r="AA85" i="2"/>
  <c r="AB85" i="2" s="1"/>
  <c r="X86" i="2" s="1"/>
  <c r="F91" i="2"/>
  <c r="G91" i="2" s="1"/>
  <c r="C92" i="2" s="1"/>
  <c r="D92" i="2" s="1"/>
  <c r="T87" i="2"/>
  <c r="U87" i="2" s="1"/>
  <c r="Q88" i="2" s="1"/>
  <c r="B92" i="2" l="1"/>
  <c r="E92" i="2"/>
  <c r="F92" i="2" s="1"/>
  <c r="G92" i="2" s="1"/>
  <c r="C93" i="2" s="1"/>
  <c r="B93" i="2" s="1"/>
  <c r="AG88" i="2"/>
  <c r="AF88" i="2"/>
  <c r="AH88" i="2" s="1"/>
  <c r="AI88" i="2" s="1"/>
  <c r="AE89" i="2" s="1"/>
  <c r="AG89" i="2" s="1"/>
  <c r="K93" i="2"/>
  <c r="L93" i="2"/>
  <c r="Z86" i="2"/>
  <c r="Y86" i="2"/>
  <c r="W86" i="2"/>
  <c r="P88" i="2"/>
  <c r="S88" i="2"/>
  <c r="R88" i="2"/>
  <c r="AF89" i="2" l="1"/>
  <c r="AD89" i="2"/>
  <c r="M93" i="2"/>
  <c r="N93" i="2" s="1"/>
  <c r="J94" i="2" s="1"/>
  <c r="L94" i="2" s="1"/>
  <c r="AA86" i="2"/>
  <c r="AB86" i="2" s="1"/>
  <c r="X87" i="2" s="1"/>
  <c r="W87" i="2" s="1"/>
  <c r="I94" i="2"/>
  <c r="K94" i="2"/>
  <c r="E93" i="2"/>
  <c r="D93" i="2"/>
  <c r="F93" i="2" s="1"/>
  <c r="G93" i="2" s="1"/>
  <c r="C94" i="2" s="1"/>
  <c r="B94" i="2" s="1"/>
  <c r="AH89" i="2"/>
  <c r="AI89" i="2" s="1"/>
  <c r="AE90" i="2" s="1"/>
  <c r="AG90" i="2" s="1"/>
  <c r="Z87" i="2"/>
  <c r="T88" i="2"/>
  <c r="U88" i="2" s="1"/>
  <c r="Q89" i="2" s="1"/>
  <c r="R89" i="2" s="1"/>
  <c r="Y87" i="2" l="1"/>
  <c r="M94" i="2"/>
  <c r="N94" i="2" s="1"/>
  <c r="J95" i="2" s="1"/>
  <c r="AF90" i="2"/>
  <c r="AH90" i="2" s="1"/>
  <c r="AI90" i="2" s="1"/>
  <c r="AE91" i="2" s="1"/>
  <c r="AD91" i="2" s="1"/>
  <c r="AD90" i="2"/>
  <c r="D94" i="2"/>
  <c r="E94" i="2"/>
  <c r="AA87" i="2"/>
  <c r="AB87" i="2" s="1"/>
  <c r="X88" i="2" s="1"/>
  <c r="W88" i="2" s="1"/>
  <c r="S89" i="2"/>
  <c r="T89" i="2" s="1"/>
  <c r="U89" i="2" s="1"/>
  <c r="Q90" i="2" s="1"/>
  <c r="L95" i="2"/>
  <c r="I95" i="2"/>
  <c r="K95" i="2"/>
  <c r="M95" i="2" s="1"/>
  <c r="N95" i="2" s="1"/>
  <c r="J96" i="2" s="1"/>
  <c r="P89" i="2"/>
  <c r="Y88" i="2" l="1"/>
  <c r="AG91" i="2"/>
  <c r="AF91" i="2"/>
  <c r="AH91" i="2" s="1"/>
  <c r="AI91" i="2" s="1"/>
  <c r="AE92" i="2" s="1"/>
  <c r="Z88" i="2"/>
  <c r="AA88" i="2" s="1"/>
  <c r="AB88" i="2" s="1"/>
  <c r="X89" i="2" s="1"/>
  <c r="F94" i="2"/>
  <c r="G94" i="2" s="1"/>
  <c r="C95" i="2" s="1"/>
  <c r="K96" i="2"/>
  <c r="L96" i="2"/>
  <c r="I96" i="2"/>
  <c r="P90" i="2"/>
  <c r="R90" i="2"/>
  <c r="S90" i="2"/>
  <c r="M96" i="2" l="1"/>
  <c r="N96" i="2" s="1"/>
  <c r="J97" i="2" s="1"/>
  <c r="AG92" i="2"/>
  <c r="AF92" i="2"/>
  <c r="AH92" i="2" s="1"/>
  <c r="AI92" i="2" s="1"/>
  <c r="AE93" i="2" s="1"/>
  <c r="AF93" i="2" s="1"/>
  <c r="AD92" i="2"/>
  <c r="D95" i="2"/>
  <c r="B95" i="2"/>
  <c r="E95" i="2"/>
  <c r="I97" i="2"/>
  <c r="K97" i="2"/>
  <c r="L97" i="2"/>
  <c r="T90" i="2"/>
  <c r="U90" i="2" s="1"/>
  <c r="Q91" i="2" s="1"/>
  <c r="Z89" i="2"/>
  <c r="Y89" i="2"/>
  <c r="W89" i="2"/>
  <c r="AA89" i="2" l="1"/>
  <c r="AB89" i="2" s="1"/>
  <c r="X90" i="2" s="1"/>
  <c r="M97" i="2"/>
  <c r="N97" i="2" s="1"/>
  <c r="J98" i="2" s="1"/>
  <c r="L98" i="2" s="1"/>
  <c r="AD93" i="2"/>
  <c r="AG93" i="2"/>
  <c r="AH93" i="2" s="1"/>
  <c r="AI93" i="2" s="1"/>
  <c r="AE94" i="2" s="1"/>
  <c r="AF94" i="2" s="1"/>
  <c r="F95" i="2"/>
  <c r="G95" i="2" s="1"/>
  <c r="C96" i="2" s="1"/>
  <c r="K98" i="2"/>
  <c r="M98" i="2" s="1"/>
  <c r="N98" i="2" s="1"/>
  <c r="J99" i="2" s="1"/>
  <c r="L99" i="2" s="1"/>
  <c r="Z90" i="2"/>
  <c r="W90" i="2"/>
  <c r="Y90" i="2"/>
  <c r="S91" i="2"/>
  <c r="R91" i="2"/>
  <c r="P91" i="2"/>
  <c r="I98" i="2" l="1"/>
  <c r="AG94" i="2"/>
  <c r="AD94" i="2"/>
  <c r="I99" i="2"/>
  <c r="K99" i="2"/>
  <c r="M99" i="2" s="1"/>
  <c r="N99" i="2" s="1"/>
  <c r="J100" i="2" s="1"/>
  <c r="E96" i="2"/>
  <c r="D96" i="2"/>
  <c r="B96" i="2"/>
  <c r="AA90" i="2"/>
  <c r="AB90" i="2" s="1"/>
  <c r="X91" i="2" s="1"/>
  <c r="Z91" i="2" s="1"/>
  <c r="AH94" i="2"/>
  <c r="AI94" i="2" s="1"/>
  <c r="AE95" i="2" s="1"/>
  <c r="AG95" i="2" s="1"/>
  <c r="T91" i="2"/>
  <c r="U91" i="2" s="1"/>
  <c r="Q92" i="2" s="1"/>
  <c r="AD95" i="2" l="1"/>
  <c r="AF95" i="2"/>
  <c r="AH95" i="2" s="1"/>
  <c r="AI95" i="2" s="1"/>
  <c r="AE96" i="2" s="1"/>
  <c r="AF96" i="2" s="1"/>
  <c r="F96" i="2"/>
  <c r="G96" i="2" s="1"/>
  <c r="C97" i="2" s="1"/>
  <c r="B97" i="2" s="1"/>
  <c r="Y91" i="2"/>
  <c r="AA91" i="2" s="1"/>
  <c r="AB91" i="2" s="1"/>
  <c r="X92" i="2" s="1"/>
  <c r="Y92" i="2" s="1"/>
  <c r="W91" i="2"/>
  <c r="I100" i="2"/>
  <c r="L100" i="2"/>
  <c r="K100" i="2"/>
  <c r="P92" i="2"/>
  <c r="S92" i="2"/>
  <c r="R92" i="2"/>
  <c r="T92" i="2" s="1"/>
  <c r="U92" i="2" s="1"/>
  <c r="Q93" i="2" s="1"/>
  <c r="E97" i="2" l="1"/>
  <c r="D97" i="2"/>
  <c r="F97" i="2" s="1"/>
  <c r="G97" i="2" s="1"/>
  <c r="C98" i="2" s="1"/>
  <c r="B98" i="2" s="1"/>
  <c r="AD96" i="2"/>
  <c r="AG96" i="2"/>
  <c r="AH96" i="2" s="1"/>
  <c r="AI96" i="2" s="1"/>
  <c r="AE97" i="2" s="1"/>
  <c r="AF97" i="2" s="1"/>
  <c r="M100" i="2"/>
  <c r="N100" i="2" s="1"/>
  <c r="J101" i="2" s="1"/>
  <c r="I101" i="2" s="1"/>
  <c r="Z92" i="2"/>
  <c r="AA92" i="2" s="1"/>
  <c r="AB92" i="2" s="1"/>
  <c r="X93" i="2" s="1"/>
  <c r="Z93" i="2" s="1"/>
  <c r="W92" i="2"/>
  <c r="P93" i="2"/>
  <c r="R93" i="2"/>
  <c r="S93" i="2"/>
  <c r="E98" i="2" l="1"/>
  <c r="D98" i="2"/>
  <c r="F98" i="2" s="1"/>
  <c r="G98" i="2" s="1"/>
  <c r="C99" i="2" s="1"/>
  <c r="K101" i="2"/>
  <c r="L101" i="2"/>
  <c r="AG97" i="2"/>
  <c r="AH97" i="2" s="1"/>
  <c r="AI97" i="2" s="1"/>
  <c r="AE98" i="2" s="1"/>
  <c r="Y93" i="2"/>
  <c r="AA93" i="2" s="1"/>
  <c r="AB93" i="2" s="1"/>
  <c r="X94" i="2" s="1"/>
  <c r="Y94" i="2" s="1"/>
  <c r="AD97" i="2"/>
  <c r="W93" i="2"/>
  <c r="T93" i="2"/>
  <c r="U93" i="2" s="1"/>
  <c r="Q94" i="2" s="1"/>
  <c r="M101" i="2" l="1"/>
  <c r="N101" i="2" s="1"/>
  <c r="J102" i="2" s="1"/>
  <c r="L102" i="2" s="1"/>
  <c r="B99" i="2"/>
  <c r="D99" i="2"/>
  <c r="E99" i="2"/>
  <c r="K102" i="2"/>
  <c r="M102" i="2" s="1"/>
  <c r="N102" i="2" s="1"/>
  <c r="J103" i="2" s="1"/>
  <c r="I102" i="2"/>
  <c r="AG98" i="2"/>
  <c r="AD98" i="2"/>
  <c r="AF98" i="2"/>
  <c r="Z94" i="2"/>
  <c r="AA94" i="2" s="1"/>
  <c r="AB94" i="2" s="1"/>
  <c r="X95" i="2" s="1"/>
  <c r="W94" i="2"/>
  <c r="P94" i="2"/>
  <c r="S94" i="2"/>
  <c r="R94" i="2"/>
  <c r="T94" i="2" s="1"/>
  <c r="U94" i="2" s="1"/>
  <c r="Q95" i="2" s="1"/>
  <c r="F99" i="2" l="1"/>
  <c r="G99" i="2" s="1"/>
  <c r="C100" i="2" s="1"/>
  <c r="D100" i="2" s="1"/>
  <c r="B100" i="2"/>
  <c r="L103" i="2"/>
  <c r="K103" i="2"/>
  <c r="M103" i="2" s="1"/>
  <c r="N103" i="2" s="1"/>
  <c r="J104" i="2" s="1"/>
  <c r="I103" i="2"/>
  <c r="AH98" i="2"/>
  <c r="AI98" i="2" s="1"/>
  <c r="AE99" i="2" s="1"/>
  <c r="AF99" i="2" s="1"/>
  <c r="W95" i="2"/>
  <c r="Y95" i="2"/>
  <c r="Z95" i="2"/>
  <c r="S95" i="2"/>
  <c r="R95" i="2"/>
  <c r="T95" i="2" s="1"/>
  <c r="U95" i="2" s="1"/>
  <c r="Q96" i="2" s="1"/>
  <c r="P95" i="2"/>
  <c r="E100" i="2" l="1"/>
  <c r="F100" i="2" s="1"/>
  <c r="G100" i="2" s="1"/>
  <c r="C101" i="2" s="1"/>
  <c r="AG99" i="2"/>
  <c r="AH99" i="2" s="1"/>
  <c r="AI99" i="2" s="1"/>
  <c r="AE100" i="2" s="1"/>
  <c r="AD99" i="2"/>
  <c r="AF100" i="2"/>
  <c r="AG100" i="2"/>
  <c r="AH100" i="2"/>
  <c r="AI100" i="2" s="1"/>
  <c r="AE101" i="2" s="1"/>
  <c r="AF101" i="2" s="1"/>
  <c r="AD100" i="2"/>
  <c r="AA95" i="2"/>
  <c r="AB95" i="2" s="1"/>
  <c r="X96" i="2" s="1"/>
  <c r="Y96" i="2" s="1"/>
  <c r="P96" i="2"/>
  <c r="R96" i="2"/>
  <c r="S96" i="2"/>
  <c r="K104" i="2"/>
  <c r="I104" i="2"/>
  <c r="L104" i="2"/>
  <c r="E101" i="2"/>
  <c r="B101" i="2"/>
  <c r="D101" i="2"/>
  <c r="F101" i="2" s="1"/>
  <c r="G101" i="2" s="1"/>
  <c r="C102" i="2" s="1"/>
  <c r="AG101" i="2" l="1"/>
  <c r="AH101" i="2"/>
  <c r="AI101" i="2" s="1"/>
  <c r="AE102" i="2" s="1"/>
  <c r="AG102" i="2" s="1"/>
  <c r="AD101" i="2"/>
  <c r="W96" i="2"/>
  <c r="Z96" i="2"/>
  <c r="AA96" i="2" s="1"/>
  <c r="AB96" i="2" s="1"/>
  <c r="X97" i="2" s="1"/>
  <c r="W97" i="2" s="1"/>
  <c r="T96" i="2"/>
  <c r="U96" i="2" s="1"/>
  <c r="Q97" i="2" s="1"/>
  <c r="P97" i="2" s="1"/>
  <c r="E102" i="2"/>
  <c r="D102" i="2"/>
  <c r="F102" i="2" s="1"/>
  <c r="G102" i="2" s="1"/>
  <c r="C103" i="2" s="1"/>
  <c r="B102" i="2"/>
  <c r="M104" i="2"/>
  <c r="N104" i="2" s="1"/>
  <c r="J105" i="2" s="1"/>
  <c r="AD102" i="2" l="1"/>
  <c r="AF102" i="2"/>
  <c r="R97" i="2"/>
  <c r="S97" i="2"/>
  <c r="T97" i="2" s="1"/>
  <c r="U97" i="2" s="1"/>
  <c r="Q98" i="2" s="1"/>
  <c r="P98" i="2" s="1"/>
  <c r="AH102" i="2"/>
  <c r="AI102" i="2" s="1"/>
  <c r="AE103" i="2" s="1"/>
  <c r="AG103" i="2" s="1"/>
  <c r="Y97" i="2"/>
  <c r="Z97" i="2"/>
  <c r="B103" i="2"/>
  <c r="E103" i="2"/>
  <c r="D103" i="2"/>
  <c r="F103" i="2" s="1"/>
  <c r="G103" i="2" s="1"/>
  <c r="C104" i="2" s="1"/>
  <c r="K105" i="2"/>
  <c r="L105" i="2"/>
  <c r="I105" i="2"/>
  <c r="AA97" i="2" l="1"/>
  <c r="AB97" i="2" s="1"/>
  <c r="X98" i="2" s="1"/>
  <c r="AD103" i="2"/>
  <c r="AF103" i="2"/>
  <c r="AH103" i="2" s="1"/>
  <c r="AI103" i="2" s="1"/>
  <c r="AE104" i="2" s="1"/>
  <c r="R98" i="2"/>
  <c r="S98" i="2"/>
  <c r="M105" i="2"/>
  <c r="N105" i="2" s="1"/>
  <c r="J106" i="2" s="1"/>
  <c r="K106" i="2" s="1"/>
  <c r="Y98" i="2"/>
  <c r="W98" i="2"/>
  <c r="Z98" i="2"/>
  <c r="E104" i="2"/>
  <c r="B104" i="2"/>
  <c r="D104" i="2"/>
  <c r="AG104" i="2" l="1"/>
  <c r="AD104" i="2"/>
  <c r="T98" i="2"/>
  <c r="U98" i="2" s="1"/>
  <c r="Q99" i="2" s="1"/>
  <c r="S99" i="2" s="1"/>
  <c r="AF104" i="2"/>
  <c r="AH104" i="2" s="1"/>
  <c r="AI104" i="2" s="1"/>
  <c r="AE105" i="2" s="1"/>
  <c r="AF105" i="2" s="1"/>
  <c r="L106" i="2"/>
  <c r="M106" i="2" s="1"/>
  <c r="N106" i="2" s="1"/>
  <c r="J107" i="2" s="1"/>
  <c r="I106" i="2"/>
  <c r="F104" i="2"/>
  <c r="G104" i="2" s="1"/>
  <c r="C105" i="2" s="1"/>
  <c r="D105" i="2" s="1"/>
  <c r="AA98" i="2"/>
  <c r="AB98" i="2" s="1"/>
  <c r="X99" i="2" s="1"/>
  <c r="P99" i="2" l="1"/>
  <c r="R99" i="2"/>
  <c r="T99" i="2" s="1"/>
  <c r="U99" i="2" s="1"/>
  <c r="Q100" i="2" s="1"/>
  <c r="S100" i="2" s="1"/>
  <c r="E105" i="2"/>
  <c r="F105" i="2" s="1"/>
  <c r="G105" i="2" s="1"/>
  <c r="C106" i="2" s="1"/>
  <c r="B105" i="2"/>
  <c r="I107" i="2"/>
  <c r="L107" i="2"/>
  <c r="K107" i="2"/>
  <c r="AG105" i="2"/>
  <c r="AH105" i="2" s="1"/>
  <c r="AI105" i="2" s="1"/>
  <c r="AE106" i="2" s="1"/>
  <c r="AD105" i="2"/>
  <c r="W99" i="2"/>
  <c r="Y99" i="2"/>
  <c r="Z99" i="2"/>
  <c r="M107" i="2" l="1"/>
  <c r="N107" i="2" s="1"/>
  <c r="J108" i="2" s="1"/>
  <c r="R100" i="2"/>
  <c r="T100" i="2" s="1"/>
  <c r="U100" i="2" s="1"/>
  <c r="Q101" i="2" s="1"/>
  <c r="S101" i="2" s="1"/>
  <c r="P100" i="2"/>
  <c r="B106" i="2"/>
  <c r="AG106" i="2"/>
  <c r="AF106" i="2"/>
  <c r="AH106" i="2" s="1"/>
  <c r="AI106" i="2" s="1"/>
  <c r="AE107" i="2" s="1"/>
  <c r="AF107" i="2" s="1"/>
  <c r="AD106" i="2"/>
  <c r="I108" i="2"/>
  <c r="L108" i="2"/>
  <c r="E106" i="2"/>
  <c r="D106" i="2"/>
  <c r="K108" i="2"/>
  <c r="AA99" i="2"/>
  <c r="AB99" i="2" s="1"/>
  <c r="X100" i="2" s="1"/>
  <c r="W100" i="2" s="1"/>
  <c r="M108" i="2" l="1"/>
  <c r="N108" i="2" s="1"/>
  <c r="J109" i="2" s="1"/>
  <c r="I109" i="2" s="1"/>
  <c r="AG107" i="2"/>
  <c r="AH107" i="2" s="1"/>
  <c r="AI107" i="2" s="1"/>
  <c r="AE108" i="2" s="1"/>
  <c r="AG108" i="2" s="1"/>
  <c r="AD107" i="2"/>
  <c r="AD108" i="2" s="1"/>
  <c r="R101" i="2"/>
  <c r="T101" i="2" s="1"/>
  <c r="U101" i="2" s="1"/>
  <c r="Q102" i="2" s="1"/>
  <c r="F106" i="2"/>
  <c r="G106" i="2" s="1"/>
  <c r="C107" i="2" s="1"/>
  <c r="E107" i="2" s="1"/>
  <c r="P101" i="2"/>
  <c r="Y100" i="2"/>
  <c r="Z100" i="2"/>
  <c r="L109" i="2"/>
  <c r="K109" i="2"/>
  <c r="B107" i="2" l="1"/>
  <c r="AF108" i="2"/>
  <c r="AH108" i="2" s="1"/>
  <c r="AI108" i="2" s="1"/>
  <c r="AE109" i="2" s="1"/>
  <c r="D107" i="2"/>
  <c r="F107" i="2" s="1"/>
  <c r="G107" i="2" s="1"/>
  <c r="C108" i="2" s="1"/>
  <c r="M109" i="2"/>
  <c r="N109" i="2" s="1"/>
  <c r="J110" i="2" s="1"/>
  <c r="L110" i="2" s="1"/>
  <c r="AA100" i="2"/>
  <c r="AB100" i="2" s="1"/>
  <c r="X101" i="2" s="1"/>
  <c r="Z101" i="2" s="1"/>
  <c r="P102" i="2"/>
  <c r="S102" i="2"/>
  <c r="R102" i="2"/>
  <c r="AD109" i="2" l="1"/>
  <c r="AF109" i="2"/>
  <c r="AH109" i="2" s="1"/>
  <c r="AI109" i="2" s="1"/>
  <c r="AE110" i="2" s="1"/>
  <c r="AG109" i="2"/>
  <c r="I110" i="2"/>
  <c r="K110" i="2"/>
  <c r="M110" i="2" s="1"/>
  <c r="N110" i="2" s="1"/>
  <c r="J111" i="2" s="1"/>
  <c r="Y101" i="2"/>
  <c r="AA101" i="2" s="1"/>
  <c r="AB101" i="2" s="1"/>
  <c r="X102" i="2" s="1"/>
  <c r="W102" i="2" s="1"/>
  <c r="W101" i="2"/>
  <c r="D108" i="2"/>
  <c r="B108" i="2"/>
  <c r="E108" i="2"/>
  <c r="T102" i="2"/>
  <c r="U102" i="2" s="1"/>
  <c r="Q103" i="2" s="1"/>
  <c r="R103" i="2" s="1"/>
  <c r="I111" i="2" l="1"/>
  <c r="L111" i="2"/>
  <c r="Y102" i="2"/>
  <c r="K111" i="2"/>
  <c r="M111" i="2" s="1"/>
  <c r="N111" i="2" s="1"/>
  <c r="J112" i="2" s="1"/>
  <c r="Z102" i="2"/>
  <c r="AA102" i="2" s="1"/>
  <c r="AB102" i="2" s="1"/>
  <c r="X103" i="2" s="1"/>
  <c r="Y103" i="2" s="1"/>
  <c r="F108" i="2"/>
  <c r="G108" i="2" s="1"/>
  <c r="C109" i="2" s="1"/>
  <c r="S103" i="2"/>
  <c r="T103" i="2" s="1"/>
  <c r="U103" i="2" s="1"/>
  <c r="Q104" i="2" s="1"/>
  <c r="P103" i="2"/>
  <c r="AD110" i="2"/>
  <c r="AF110" i="2"/>
  <c r="AG110" i="2"/>
  <c r="Z103" i="2" l="1"/>
  <c r="AA103" i="2"/>
  <c r="AB103" i="2" s="1"/>
  <c r="X104" i="2" s="1"/>
  <c r="Y104" i="2" s="1"/>
  <c r="W103" i="2"/>
  <c r="R104" i="2"/>
  <c r="T104" i="2" s="1"/>
  <c r="U104" i="2" s="1"/>
  <c r="Q105" i="2" s="1"/>
  <c r="P104" i="2"/>
  <c r="S104" i="2"/>
  <c r="B109" i="2"/>
  <c r="E109" i="2"/>
  <c r="D109" i="2"/>
  <c r="AH110" i="2"/>
  <c r="AI110" i="2" s="1"/>
  <c r="AE111" i="2" s="1"/>
  <c r="AF111" i="2" s="1"/>
  <c r="Z104" i="2"/>
  <c r="W104" i="2"/>
  <c r="K112" i="2"/>
  <c r="I112" i="2"/>
  <c r="L112" i="2"/>
  <c r="AG111" i="2" l="1"/>
  <c r="AD111" i="2"/>
  <c r="F109" i="2"/>
  <c r="G109" i="2" s="1"/>
  <c r="C110" i="2" s="1"/>
  <c r="E110" i="2" s="1"/>
  <c r="M112" i="2"/>
  <c r="N112" i="2" s="1"/>
  <c r="J113" i="2" s="1"/>
  <c r="L113" i="2" s="1"/>
  <c r="AH111" i="2"/>
  <c r="AI111" i="2" s="1"/>
  <c r="AE112" i="2" s="1"/>
  <c r="P105" i="2"/>
  <c r="S105" i="2"/>
  <c r="R105" i="2"/>
  <c r="AA104" i="2"/>
  <c r="AB104" i="2" s="1"/>
  <c r="X105" i="2" s="1"/>
  <c r="D110" i="2" l="1"/>
  <c r="F110" i="2" s="1"/>
  <c r="G110" i="2" s="1"/>
  <c r="C111" i="2" s="1"/>
  <c r="I113" i="2"/>
  <c r="K113" i="2"/>
  <c r="B110" i="2"/>
  <c r="T105" i="2"/>
  <c r="U105" i="2" s="1"/>
  <c r="Q106" i="2" s="1"/>
  <c r="R106" i="2" s="1"/>
  <c r="Z105" i="2"/>
  <c r="Y105" i="2"/>
  <c r="W105" i="2"/>
  <c r="AG112" i="2"/>
  <c r="AF112" i="2"/>
  <c r="AH112" i="2" s="1"/>
  <c r="AI112" i="2" s="1"/>
  <c r="AE113" i="2" s="1"/>
  <c r="AD112" i="2"/>
  <c r="M113" i="2"/>
  <c r="N113" i="2" s="1"/>
  <c r="J114" i="2" s="1"/>
  <c r="E111" i="2" l="1"/>
  <c r="B111" i="2"/>
  <c r="S106" i="2"/>
  <c r="P106" i="2"/>
  <c r="D111" i="2"/>
  <c r="F111" i="2" s="1"/>
  <c r="G111" i="2" s="1"/>
  <c r="C112" i="2" s="1"/>
  <c r="E112" i="2" s="1"/>
  <c r="T106" i="2"/>
  <c r="U106" i="2" s="1"/>
  <c r="Q107" i="2" s="1"/>
  <c r="AF113" i="2"/>
  <c r="AD113" i="2"/>
  <c r="AG113" i="2"/>
  <c r="I114" i="2"/>
  <c r="L114" i="2"/>
  <c r="K114" i="2"/>
  <c r="AA105" i="2"/>
  <c r="AB105" i="2" s="1"/>
  <c r="X106" i="2" s="1"/>
  <c r="B112" i="2" l="1"/>
  <c r="D112" i="2"/>
  <c r="F112" i="2" s="1"/>
  <c r="G112" i="2" s="1"/>
  <c r="C113" i="2" s="1"/>
  <c r="P107" i="2"/>
  <c r="R107" i="2"/>
  <c r="S107" i="2"/>
  <c r="M114" i="2"/>
  <c r="N114" i="2" s="1"/>
  <c r="J115" i="2" s="1"/>
  <c r="K115" i="2" s="1"/>
  <c r="W106" i="2"/>
  <c r="Y106" i="2"/>
  <c r="Z106" i="2"/>
  <c r="AH113" i="2"/>
  <c r="AI113" i="2" s="1"/>
  <c r="AE114" i="2" s="1"/>
  <c r="B113" i="2" l="1"/>
  <c r="D113" i="2"/>
  <c r="E113" i="2"/>
  <c r="T107" i="2"/>
  <c r="U107" i="2" s="1"/>
  <c r="Q108" i="2" s="1"/>
  <c r="R108" i="2" s="1"/>
  <c r="I115" i="2"/>
  <c r="AA106" i="2"/>
  <c r="AB106" i="2" s="1"/>
  <c r="X107" i="2" s="1"/>
  <c r="W107" i="2" s="1"/>
  <c r="L115" i="2"/>
  <c r="M115" i="2" s="1"/>
  <c r="N115" i="2" s="1"/>
  <c r="J116" i="2" s="1"/>
  <c r="AG114" i="2"/>
  <c r="AF114" i="2"/>
  <c r="AD114" i="2"/>
  <c r="F113" i="2" l="1"/>
  <c r="G113" i="2" s="1"/>
  <c r="C114" i="2" s="1"/>
  <c r="D114" i="2" s="1"/>
  <c r="B114" i="2"/>
  <c r="E114" i="2"/>
  <c r="S108" i="2"/>
  <c r="T108" i="2" s="1"/>
  <c r="U108" i="2" s="1"/>
  <c r="Q109" i="2" s="1"/>
  <c r="P108" i="2"/>
  <c r="Z107" i="2"/>
  <c r="Y107" i="2"/>
  <c r="AH114" i="2"/>
  <c r="AI114" i="2" s="1"/>
  <c r="AE115" i="2" s="1"/>
  <c r="AG115" i="2" s="1"/>
  <c r="AD115" i="2"/>
  <c r="K116" i="2"/>
  <c r="I116" i="2"/>
  <c r="L116" i="2"/>
  <c r="AA107" i="2" l="1"/>
  <c r="AB107" i="2" s="1"/>
  <c r="X108" i="2" s="1"/>
  <c r="W108" i="2" s="1"/>
  <c r="F114" i="2"/>
  <c r="G114" i="2" s="1"/>
  <c r="C115" i="2" s="1"/>
  <c r="AF115" i="2"/>
  <c r="AH115" i="2" s="1"/>
  <c r="AI115" i="2" s="1"/>
  <c r="AE116" i="2" s="1"/>
  <c r="Y108" i="2"/>
  <c r="AA108" i="2" s="1"/>
  <c r="AB108" i="2" s="1"/>
  <c r="X109" i="2" s="1"/>
  <c r="Z109" i="2" s="1"/>
  <c r="Z108" i="2"/>
  <c r="M116" i="2"/>
  <c r="N116" i="2" s="1"/>
  <c r="J117" i="2" s="1"/>
  <c r="I117" i="2" s="1"/>
  <c r="R109" i="2"/>
  <c r="S109" i="2"/>
  <c r="P109" i="2"/>
  <c r="B115" i="2" l="1"/>
  <c r="E115" i="2"/>
  <c r="D115" i="2"/>
  <c r="F115" i="2" s="1"/>
  <c r="G115" i="2" s="1"/>
  <c r="C116" i="2" s="1"/>
  <c r="K117" i="2"/>
  <c r="L117" i="2"/>
  <c r="W109" i="2"/>
  <c r="Y109" i="2"/>
  <c r="AA109" i="2" s="1"/>
  <c r="AB109" i="2" s="1"/>
  <c r="X110" i="2" s="1"/>
  <c r="T109" i="2"/>
  <c r="U109" i="2" s="1"/>
  <c r="Q110" i="2" s="1"/>
  <c r="P110" i="2" s="1"/>
  <c r="AG116" i="2"/>
  <c r="AF116" i="2"/>
  <c r="AD116" i="2"/>
  <c r="B116" i="2" l="1"/>
  <c r="E116" i="2"/>
  <c r="D116" i="2"/>
  <c r="F116" i="2" s="1"/>
  <c r="G116" i="2" s="1"/>
  <c r="C117" i="2" s="1"/>
  <c r="M117" i="2"/>
  <c r="N117" i="2" s="1"/>
  <c r="J118" i="2" s="1"/>
  <c r="S110" i="2"/>
  <c r="R110" i="2"/>
  <c r="T110" i="2" s="1"/>
  <c r="U110" i="2" s="1"/>
  <c r="Q111" i="2" s="1"/>
  <c r="R111" i="2" s="1"/>
  <c r="AH116" i="2"/>
  <c r="AI116" i="2" s="1"/>
  <c r="AE117" i="2" s="1"/>
  <c r="AF117" i="2" s="1"/>
  <c r="Z110" i="2"/>
  <c r="Y110" i="2"/>
  <c r="AA110" i="2" s="1"/>
  <c r="AB110" i="2" s="1"/>
  <c r="X111" i="2" s="1"/>
  <c r="W110" i="2"/>
  <c r="D117" i="2" l="1"/>
  <c r="B117" i="2"/>
  <c r="E117" i="2"/>
  <c r="F117" i="2" s="1"/>
  <c r="G117" i="2" s="1"/>
  <c r="C118" i="2" s="1"/>
  <c r="B118" i="2" s="1"/>
  <c r="S111" i="2"/>
  <c r="T111" i="2"/>
  <c r="U111" i="2" s="1"/>
  <c r="Q112" i="2" s="1"/>
  <c r="S112" i="2" s="1"/>
  <c r="I118" i="2"/>
  <c r="L118" i="2"/>
  <c r="K118" i="2"/>
  <c r="M118" i="2" s="1"/>
  <c r="N118" i="2" s="1"/>
  <c r="J119" i="2" s="1"/>
  <c r="P111" i="2"/>
  <c r="AG117" i="2"/>
  <c r="AD117" i="2"/>
  <c r="AH117" i="2"/>
  <c r="AI117" i="2" s="1"/>
  <c r="AE118" i="2" s="1"/>
  <c r="AG118" i="2" s="1"/>
  <c r="W111" i="2"/>
  <c r="Z111" i="2"/>
  <c r="Y111" i="2"/>
  <c r="D118" i="2" l="1"/>
  <c r="E118" i="2"/>
  <c r="P112" i="2"/>
  <c r="R112" i="2"/>
  <c r="T112" i="2" s="1"/>
  <c r="U112" i="2" s="1"/>
  <c r="Q113" i="2" s="1"/>
  <c r="R113" i="2" s="1"/>
  <c r="L119" i="2"/>
  <c r="I119" i="2"/>
  <c r="K119" i="2"/>
  <c r="M119" i="2" s="1"/>
  <c r="N119" i="2" s="1"/>
  <c r="J120" i="2" s="1"/>
  <c r="AD118" i="2"/>
  <c r="AA111" i="2"/>
  <c r="AB111" i="2" s="1"/>
  <c r="X112" i="2" s="1"/>
  <c r="Y112" i="2" s="1"/>
  <c r="AF118" i="2"/>
  <c r="AH118" i="2" s="1"/>
  <c r="AI118" i="2" s="1"/>
  <c r="AE119" i="2" s="1"/>
  <c r="F118" i="2"/>
  <c r="G118" i="2" s="1"/>
  <c r="C119" i="2" s="1"/>
  <c r="Z112" i="2" l="1"/>
  <c r="W112" i="2"/>
  <c r="K120" i="2"/>
  <c r="L120" i="2"/>
  <c r="I120" i="2"/>
  <c r="P113" i="2"/>
  <c r="S113" i="2"/>
  <c r="AG119" i="2"/>
  <c r="AD119" i="2"/>
  <c r="AF119" i="2"/>
  <c r="T113" i="2"/>
  <c r="U113" i="2" s="1"/>
  <c r="Q114" i="2" s="1"/>
  <c r="AA112" i="2"/>
  <c r="AB112" i="2" s="1"/>
  <c r="X113" i="2" s="1"/>
  <c r="B119" i="2"/>
  <c r="E119" i="2"/>
  <c r="D119" i="2"/>
  <c r="F119" i="2" s="1"/>
  <c r="G119" i="2" s="1"/>
  <c r="C120" i="2" s="1"/>
  <c r="M120" i="2" l="1"/>
  <c r="N120" i="2" s="1"/>
  <c r="J121" i="2" s="1"/>
  <c r="AH119" i="2"/>
  <c r="AI119" i="2" s="1"/>
  <c r="AE120" i="2" s="1"/>
  <c r="AG120" i="2" s="1"/>
  <c r="B120" i="2"/>
  <c r="E120" i="2"/>
  <c r="D120" i="2"/>
  <c r="W113" i="2"/>
  <c r="Z113" i="2"/>
  <c r="Y113" i="2"/>
  <c r="P114" i="2"/>
  <c r="R114" i="2"/>
  <c r="S114" i="2"/>
  <c r="T114" i="2" s="1"/>
  <c r="U114" i="2" s="1"/>
  <c r="Q115" i="2" s="1"/>
  <c r="F120" i="2" l="1"/>
  <c r="G120" i="2" s="1"/>
  <c r="C121" i="2" s="1"/>
  <c r="AD120" i="2"/>
  <c r="L121" i="2"/>
  <c r="I121" i="2"/>
  <c r="K121" i="2"/>
  <c r="M121" i="2" s="1"/>
  <c r="N121" i="2" s="1"/>
  <c r="J122" i="2" s="1"/>
  <c r="AF120" i="2"/>
  <c r="AH120" i="2" s="1"/>
  <c r="AI120" i="2" s="1"/>
  <c r="AE121" i="2" s="1"/>
  <c r="S115" i="2"/>
  <c r="R115" i="2"/>
  <c r="P115" i="2"/>
  <c r="AA113" i="2"/>
  <c r="AB113" i="2" s="1"/>
  <c r="X114" i="2" s="1"/>
  <c r="D121" i="2"/>
  <c r="E121" i="2"/>
  <c r="B121" i="2"/>
  <c r="T115" i="2" l="1"/>
  <c r="U115" i="2" s="1"/>
  <c r="Q116" i="2" s="1"/>
  <c r="AF121" i="2"/>
  <c r="AG121" i="2"/>
  <c r="L122" i="2"/>
  <c r="K122" i="2"/>
  <c r="M122" i="2" s="1"/>
  <c r="N122" i="2" s="1"/>
  <c r="J123" i="2" s="1"/>
  <c r="I122" i="2"/>
  <c r="AD121" i="2"/>
  <c r="P116" i="2"/>
  <c r="S116" i="2"/>
  <c r="R116" i="2"/>
  <c r="F121" i="2"/>
  <c r="G121" i="2" s="1"/>
  <c r="C122" i="2" s="1"/>
  <c r="Z114" i="2"/>
  <c r="Y114" i="2"/>
  <c r="W114" i="2"/>
  <c r="AH121" i="2"/>
  <c r="AI121" i="2" s="1"/>
  <c r="AE122" i="2" s="1"/>
  <c r="K123" i="2" l="1"/>
  <c r="I123" i="2"/>
  <c r="L123" i="2"/>
  <c r="M123" i="2"/>
  <c r="N123" i="2" s="1"/>
  <c r="J124" i="2" s="1"/>
  <c r="AA114" i="2"/>
  <c r="AB114" i="2" s="1"/>
  <c r="X115" i="2" s="1"/>
  <c r="W115" i="2" s="1"/>
  <c r="T116" i="2"/>
  <c r="U116" i="2" s="1"/>
  <c r="Q117" i="2" s="1"/>
  <c r="P117" i="2" s="1"/>
  <c r="AF122" i="2"/>
  <c r="AD122" i="2"/>
  <c r="AG122" i="2"/>
  <c r="D122" i="2"/>
  <c r="B122" i="2"/>
  <c r="E122" i="2"/>
  <c r="Z115" i="2" l="1"/>
  <c r="Y115" i="2"/>
  <c r="AA115" i="2" s="1"/>
  <c r="AB115" i="2" s="1"/>
  <c r="X116" i="2" s="1"/>
  <c r="Z116" i="2" s="1"/>
  <c r="R117" i="2"/>
  <c r="L124" i="2"/>
  <c r="I124" i="2"/>
  <c r="K124" i="2"/>
  <c r="M124" i="2" s="1"/>
  <c r="N124" i="2" s="1"/>
  <c r="J125" i="2" s="1"/>
  <c r="K125" i="2" s="1"/>
  <c r="F122" i="2"/>
  <c r="G122" i="2" s="1"/>
  <c r="C123" i="2" s="1"/>
  <c r="B123" i="2" s="1"/>
  <c r="S117" i="2"/>
  <c r="AH122" i="2"/>
  <c r="AI122" i="2" s="1"/>
  <c r="AE123" i="2" s="1"/>
  <c r="E123" i="2" l="1"/>
  <c r="D123" i="2"/>
  <c r="F123" i="2" s="1"/>
  <c r="G123" i="2" s="1"/>
  <c r="C124" i="2" s="1"/>
  <c r="B124" i="2" s="1"/>
  <c r="I125" i="2"/>
  <c r="L125" i="2"/>
  <c r="M125" i="2" s="1"/>
  <c r="N125" i="2" s="1"/>
  <c r="J126" i="2" s="1"/>
  <c r="T117" i="2"/>
  <c r="U117" i="2" s="1"/>
  <c r="Q118" i="2" s="1"/>
  <c r="P118" i="2" s="1"/>
  <c r="W116" i="2"/>
  <c r="Y116" i="2"/>
  <c r="AA116" i="2" s="1"/>
  <c r="AB116" i="2" s="1"/>
  <c r="X117" i="2" s="1"/>
  <c r="AF123" i="2"/>
  <c r="AD123" i="2"/>
  <c r="AG123" i="2"/>
  <c r="K126" i="2" l="1"/>
  <c r="I126" i="2"/>
  <c r="L126" i="2"/>
  <c r="M126" i="2" s="1"/>
  <c r="N126" i="2" s="1"/>
  <c r="J127" i="2" s="1"/>
  <c r="L127" i="2" s="1"/>
  <c r="R118" i="2"/>
  <c r="S118" i="2"/>
  <c r="W117" i="2"/>
  <c r="Z117" i="2"/>
  <c r="Y117" i="2"/>
  <c r="AA117" i="2" s="1"/>
  <c r="AB117" i="2" s="1"/>
  <c r="X118" i="2" s="1"/>
  <c r="Z118" i="2" s="1"/>
  <c r="E124" i="2"/>
  <c r="D124" i="2"/>
  <c r="F124" i="2" s="1"/>
  <c r="G124" i="2" s="1"/>
  <c r="C125" i="2" s="1"/>
  <c r="AH123" i="2"/>
  <c r="AI123" i="2" s="1"/>
  <c r="AE124" i="2" s="1"/>
  <c r="AG124" i="2" s="1"/>
  <c r="I127" i="2"/>
  <c r="K127" i="2" l="1"/>
  <c r="T118" i="2"/>
  <c r="U118" i="2" s="1"/>
  <c r="Q119" i="2" s="1"/>
  <c r="W118" i="2"/>
  <c r="Y118" i="2"/>
  <c r="AA118" i="2" s="1"/>
  <c r="AB118" i="2" s="1"/>
  <c r="X119" i="2" s="1"/>
  <c r="AD124" i="2"/>
  <c r="M127" i="2"/>
  <c r="N127" i="2" s="1"/>
  <c r="J128" i="2" s="1"/>
  <c r="I128" i="2" s="1"/>
  <c r="AF124" i="2"/>
  <c r="AH124" i="2" s="1"/>
  <c r="AI124" i="2" s="1"/>
  <c r="AE125" i="2" s="1"/>
  <c r="E125" i="2"/>
  <c r="F125" i="2" s="1"/>
  <c r="G125" i="2" s="1"/>
  <c r="C126" i="2" s="1"/>
  <c r="B125" i="2"/>
  <c r="D125" i="2"/>
  <c r="AD125" i="2" l="1"/>
  <c r="L128" i="2"/>
  <c r="R119" i="2"/>
  <c r="P119" i="2"/>
  <c r="S119" i="2"/>
  <c r="Y119" i="2"/>
  <c r="W119" i="2"/>
  <c r="Z119" i="2"/>
  <c r="K128" i="2"/>
  <c r="M128" i="2" s="1"/>
  <c r="N128" i="2" s="1"/>
  <c r="J129" i="2" s="1"/>
  <c r="L129" i="2" s="1"/>
  <c r="AF125" i="2"/>
  <c r="AG125" i="2"/>
  <c r="D126" i="2"/>
  <c r="F126" i="2" s="1"/>
  <c r="G126" i="2" s="1"/>
  <c r="C127" i="2" s="1"/>
  <c r="B126" i="2"/>
  <c r="E126" i="2"/>
  <c r="T119" i="2" l="1"/>
  <c r="U119" i="2" s="1"/>
  <c r="Q120" i="2" s="1"/>
  <c r="AA119" i="2"/>
  <c r="AB119" i="2" s="1"/>
  <c r="X120" i="2" s="1"/>
  <c r="Z120" i="2" s="1"/>
  <c r="AH125" i="2"/>
  <c r="AI125" i="2" s="1"/>
  <c r="AE126" i="2" s="1"/>
  <c r="AG126" i="2" s="1"/>
  <c r="I129" i="2"/>
  <c r="K129" i="2"/>
  <c r="M129" i="2" s="1"/>
  <c r="N129" i="2" s="1"/>
  <c r="J130" i="2" s="1"/>
  <c r="W120" i="2"/>
  <c r="Y120" i="2"/>
  <c r="F127" i="2"/>
  <c r="E127" i="2"/>
  <c r="D127" i="2"/>
  <c r="B127" i="2"/>
  <c r="G127" i="2"/>
  <c r="C128" i="2" s="1"/>
  <c r="AD126" i="2" l="1"/>
  <c r="P120" i="2"/>
  <c r="R120" i="2"/>
  <c r="T120" i="2" s="1"/>
  <c r="U120" i="2" s="1"/>
  <c r="Q121" i="2" s="1"/>
  <c r="S120" i="2"/>
  <c r="AF126" i="2"/>
  <c r="AH126" i="2" s="1"/>
  <c r="AI126" i="2" s="1"/>
  <c r="AE127" i="2" s="1"/>
  <c r="I130" i="2"/>
  <c r="K130" i="2"/>
  <c r="L130" i="2"/>
  <c r="AA120" i="2"/>
  <c r="AB120" i="2" s="1"/>
  <c r="X121" i="2" s="1"/>
  <c r="Z121" i="2" s="1"/>
  <c r="B128" i="2"/>
  <c r="E128" i="2"/>
  <c r="D128" i="2"/>
  <c r="F128" i="2" s="1"/>
  <c r="G128" i="2" s="1"/>
  <c r="C129" i="2" s="1"/>
  <c r="AG127" i="2" l="1"/>
  <c r="AF127" i="2"/>
  <c r="AH127" i="2" s="1"/>
  <c r="AI127" i="2" s="1"/>
  <c r="AE128" i="2" s="1"/>
  <c r="R121" i="2"/>
  <c r="P121" i="2"/>
  <c r="S121" i="2"/>
  <c r="T121" i="2" s="1"/>
  <c r="U121" i="2" s="1"/>
  <c r="Q122" i="2" s="1"/>
  <c r="AD127" i="2"/>
  <c r="M130" i="2"/>
  <c r="N130" i="2" s="1"/>
  <c r="J131" i="2" s="1"/>
  <c r="K131" i="2" s="1"/>
  <c r="AF128" i="2"/>
  <c r="W121" i="2"/>
  <c r="Y121" i="2"/>
  <c r="AA121" i="2" s="1"/>
  <c r="AB121" i="2" s="1"/>
  <c r="X122" i="2" s="1"/>
  <c r="L131" i="2"/>
  <c r="I131" i="2"/>
  <c r="D129" i="2"/>
  <c r="E129" i="2"/>
  <c r="F129" i="2" s="1"/>
  <c r="G129" i="2" s="1"/>
  <c r="C130" i="2" s="1"/>
  <c r="B129" i="2"/>
  <c r="AD128" i="2" l="1"/>
  <c r="AG128" i="2"/>
  <c r="AH128" i="2" s="1"/>
  <c r="AI128" i="2" s="1"/>
  <c r="AE129" i="2" s="1"/>
  <c r="P122" i="2"/>
  <c r="S122" i="2"/>
  <c r="R122" i="2"/>
  <c r="T122" i="2" s="1"/>
  <c r="U122" i="2" s="1"/>
  <c r="Q123" i="2" s="1"/>
  <c r="R123" i="2" s="1"/>
  <c r="M131" i="2"/>
  <c r="N131" i="2" s="1"/>
  <c r="J132" i="2" s="1"/>
  <c r="I132" i="2" s="1"/>
  <c r="D130" i="2"/>
  <c r="F130" i="2" s="1"/>
  <c r="G130" i="2" s="1"/>
  <c r="C131" i="2" s="1"/>
  <c r="B130" i="2"/>
  <c r="E130" i="2"/>
  <c r="W122" i="2"/>
  <c r="Z122" i="2"/>
  <c r="Y122" i="2"/>
  <c r="AG129" i="2" l="1"/>
  <c r="AD129" i="2"/>
  <c r="AF129" i="2"/>
  <c r="AH129" i="2" s="1"/>
  <c r="AI129" i="2" s="1"/>
  <c r="AE130" i="2" s="1"/>
  <c r="AF130" i="2" s="1"/>
  <c r="S123" i="2"/>
  <c r="T123" i="2" s="1"/>
  <c r="U123" i="2" s="1"/>
  <c r="Q124" i="2" s="1"/>
  <c r="R124" i="2" s="1"/>
  <c r="P123" i="2"/>
  <c r="P124" i="2"/>
  <c r="K132" i="2"/>
  <c r="L132" i="2"/>
  <c r="M132" i="2" s="1"/>
  <c r="N132" i="2" s="1"/>
  <c r="J133" i="2" s="1"/>
  <c r="AD130" i="2"/>
  <c r="S124" i="2"/>
  <c r="AA122" i="2"/>
  <c r="AB122" i="2" s="1"/>
  <c r="X123" i="2" s="1"/>
  <c r="W123" i="2" s="1"/>
  <c r="B131" i="2"/>
  <c r="E131" i="2"/>
  <c r="D131" i="2"/>
  <c r="F131" i="2" s="1"/>
  <c r="G131" i="2" s="1"/>
  <c r="C132" i="2" s="1"/>
  <c r="AG130" i="2" l="1"/>
  <c r="AH130" i="2" s="1"/>
  <c r="AI130" i="2" s="1"/>
  <c r="AE131" i="2" s="1"/>
  <c r="T124" i="2"/>
  <c r="U124" i="2" s="1"/>
  <c r="Q125" i="2" s="1"/>
  <c r="AD131" i="2"/>
  <c r="Y123" i="2"/>
  <c r="Z123" i="2"/>
  <c r="I133" i="2"/>
  <c r="L133" i="2"/>
  <c r="K133" i="2"/>
  <c r="P125" i="2"/>
  <c r="S125" i="2"/>
  <c r="R125" i="2"/>
  <c r="T125" i="2" s="1"/>
  <c r="U125" i="2" s="1"/>
  <c r="Q126" i="2" s="1"/>
  <c r="AF131" i="2"/>
  <c r="AG131" i="2"/>
  <c r="B132" i="2"/>
  <c r="D132" i="2"/>
  <c r="F132" i="2" s="1"/>
  <c r="G132" i="2" s="1"/>
  <c r="C133" i="2" s="1"/>
  <c r="E132" i="2"/>
  <c r="M133" i="2" l="1"/>
  <c r="N133" i="2" s="1"/>
  <c r="J134" i="2" s="1"/>
  <c r="I134" i="2" s="1"/>
  <c r="AA123" i="2"/>
  <c r="AB123" i="2" s="1"/>
  <c r="X124" i="2" s="1"/>
  <c r="AH131" i="2"/>
  <c r="AI131" i="2" s="1"/>
  <c r="AE132" i="2" s="1"/>
  <c r="AD132" i="2" s="1"/>
  <c r="K134" i="2"/>
  <c r="L134" i="2"/>
  <c r="AF132" i="2"/>
  <c r="S126" i="2"/>
  <c r="P126" i="2"/>
  <c r="R126" i="2"/>
  <c r="E133" i="2"/>
  <c r="D133" i="2"/>
  <c r="F133" i="2" s="1"/>
  <c r="G133" i="2" s="1"/>
  <c r="C134" i="2" s="1"/>
  <c r="B133" i="2"/>
  <c r="AG132" i="2" l="1"/>
  <c r="M134" i="2"/>
  <c r="N134" i="2" s="1"/>
  <c r="J135" i="2" s="1"/>
  <c r="L135" i="2" s="1"/>
  <c r="Z124" i="2"/>
  <c r="W124" i="2"/>
  <c r="Y124" i="2"/>
  <c r="AA124" i="2" s="1"/>
  <c r="AB124" i="2" s="1"/>
  <c r="X125" i="2" s="1"/>
  <c r="W125" i="2" s="1"/>
  <c r="I135" i="2"/>
  <c r="AH132" i="2"/>
  <c r="AI132" i="2" s="1"/>
  <c r="AE133" i="2" s="1"/>
  <c r="K135" i="2"/>
  <c r="M135" i="2" s="1"/>
  <c r="N135" i="2" s="1"/>
  <c r="J136" i="2" s="1"/>
  <c r="L136" i="2" s="1"/>
  <c r="T126" i="2"/>
  <c r="U126" i="2" s="1"/>
  <c r="Q127" i="2" s="1"/>
  <c r="P127" i="2" s="1"/>
  <c r="S127" i="2"/>
  <c r="R127" i="2"/>
  <c r="T127" i="2" s="1"/>
  <c r="U127" i="2" s="1"/>
  <c r="Q128" i="2" s="1"/>
  <c r="B134" i="2"/>
  <c r="D134" i="2"/>
  <c r="F134" i="2" s="1"/>
  <c r="G134" i="2" s="1"/>
  <c r="C135" i="2" s="1"/>
  <c r="E134" i="2"/>
  <c r="Y125" i="2" l="1"/>
  <c r="Z125" i="2"/>
  <c r="AA125" i="2" s="1"/>
  <c r="AB125" i="2" s="1"/>
  <c r="X126" i="2" s="1"/>
  <c r="I136" i="2"/>
  <c r="K136" i="2"/>
  <c r="M136" i="2" s="1"/>
  <c r="N136" i="2" s="1"/>
  <c r="J137" i="2" s="1"/>
  <c r="L137" i="2" s="1"/>
  <c r="AG133" i="2"/>
  <c r="AD133" i="2"/>
  <c r="AF133" i="2"/>
  <c r="E135" i="2"/>
  <c r="F135" i="2" s="1"/>
  <c r="G135" i="2" s="1"/>
  <c r="C136" i="2" s="1"/>
  <c r="D135" i="2"/>
  <c r="B135" i="2"/>
  <c r="S128" i="2"/>
  <c r="R128" i="2"/>
  <c r="P128" i="2"/>
  <c r="AH133" i="2" l="1"/>
  <c r="AI133" i="2" s="1"/>
  <c r="AE134" i="2" s="1"/>
  <c r="AF134" i="2" s="1"/>
  <c r="Z126" i="2"/>
  <c r="Y126" i="2"/>
  <c r="AA126" i="2" s="1"/>
  <c r="AB126" i="2" s="1"/>
  <c r="X127" i="2" s="1"/>
  <c r="W126" i="2"/>
  <c r="K137" i="2"/>
  <c r="M137" i="2" s="1"/>
  <c r="N137" i="2" s="1"/>
  <c r="J138" i="2" s="1"/>
  <c r="L138" i="2" s="1"/>
  <c r="I137" i="2"/>
  <c r="T128" i="2"/>
  <c r="U128" i="2" s="1"/>
  <c r="Q129" i="2" s="1"/>
  <c r="P129" i="2" s="1"/>
  <c r="F136" i="2"/>
  <c r="G136" i="2" s="1"/>
  <c r="C137" i="2" s="1"/>
  <c r="E136" i="2"/>
  <c r="B136" i="2"/>
  <c r="D136" i="2"/>
  <c r="AD134" i="2" l="1"/>
  <c r="AG134" i="2"/>
  <c r="AH134" i="2"/>
  <c r="AI134" i="2" s="1"/>
  <c r="AE135" i="2" s="1"/>
  <c r="AF135" i="2" s="1"/>
  <c r="W127" i="2"/>
  <c r="Z127" i="2"/>
  <c r="Y127" i="2"/>
  <c r="K138" i="2"/>
  <c r="M138" i="2" s="1"/>
  <c r="N138" i="2" s="1"/>
  <c r="J139" i="2" s="1"/>
  <c r="R129" i="2"/>
  <c r="S129" i="2"/>
  <c r="I138" i="2"/>
  <c r="B137" i="2"/>
  <c r="D137" i="2"/>
  <c r="F137" i="2" s="1"/>
  <c r="G137" i="2" s="1"/>
  <c r="C138" i="2" s="1"/>
  <c r="E137" i="2"/>
  <c r="AA127" i="2" l="1"/>
  <c r="AB127" i="2" s="1"/>
  <c r="X128" i="2" s="1"/>
  <c r="AD135" i="2"/>
  <c r="AG135" i="2"/>
  <c r="AH135" i="2"/>
  <c r="AI135" i="2" s="1"/>
  <c r="AE136" i="2" s="1"/>
  <c r="AD136" i="2" s="1"/>
  <c r="T129" i="2"/>
  <c r="U129" i="2" s="1"/>
  <c r="Q130" i="2" s="1"/>
  <c r="P130" i="2" s="1"/>
  <c r="I139" i="2"/>
  <c r="K139" i="2"/>
  <c r="L139" i="2"/>
  <c r="Z128" i="2"/>
  <c r="Y128" i="2"/>
  <c r="W128" i="2"/>
  <c r="F138" i="2"/>
  <c r="G138" i="2" s="1"/>
  <c r="C139" i="2" s="1"/>
  <c r="D138" i="2"/>
  <c r="B138" i="2"/>
  <c r="E138" i="2"/>
  <c r="S130" i="2"/>
  <c r="AG136" i="2" l="1"/>
  <c r="R130" i="2"/>
  <c r="T130" i="2" s="1"/>
  <c r="U130" i="2" s="1"/>
  <c r="Q131" i="2" s="1"/>
  <c r="M139" i="2"/>
  <c r="N139" i="2" s="1"/>
  <c r="J140" i="2" s="1"/>
  <c r="I140" i="2" s="1"/>
  <c r="AF136" i="2"/>
  <c r="AH136" i="2" s="1"/>
  <c r="AI136" i="2" s="1"/>
  <c r="AE137" i="2" s="1"/>
  <c r="AF137" i="2" s="1"/>
  <c r="K140" i="2"/>
  <c r="L140" i="2"/>
  <c r="AA128" i="2"/>
  <c r="AB128" i="2" s="1"/>
  <c r="X129" i="2" s="1"/>
  <c r="Z129" i="2" s="1"/>
  <c r="P131" i="2"/>
  <c r="S131" i="2"/>
  <c r="R131" i="2"/>
  <c r="W129" i="2"/>
  <c r="E139" i="2"/>
  <c r="B139" i="2"/>
  <c r="D139" i="2"/>
  <c r="F139" i="2" s="1"/>
  <c r="G139" i="2" s="1"/>
  <c r="C140" i="2" s="1"/>
  <c r="AD137" i="2" l="1"/>
  <c r="AG137" i="2"/>
  <c r="Y129" i="2"/>
  <c r="AA129" i="2" s="1"/>
  <c r="AB129" i="2" s="1"/>
  <c r="X130" i="2" s="1"/>
  <c r="Z130" i="2" s="1"/>
  <c r="M140" i="2"/>
  <c r="N140" i="2" s="1"/>
  <c r="J141" i="2" s="1"/>
  <c r="K141" i="2" s="1"/>
  <c r="AH137" i="2"/>
  <c r="AI137" i="2" s="1"/>
  <c r="AE138" i="2" s="1"/>
  <c r="T131" i="2"/>
  <c r="U131" i="2" s="1"/>
  <c r="Q132" i="2" s="1"/>
  <c r="P132" i="2" s="1"/>
  <c r="E140" i="2"/>
  <c r="F140" i="2"/>
  <c r="G140" i="2" s="1"/>
  <c r="C141" i="2" s="1"/>
  <c r="D140" i="2"/>
  <c r="B140" i="2"/>
  <c r="L141" i="2" l="1"/>
  <c r="I141" i="2"/>
  <c r="W130" i="2"/>
  <c r="Y130" i="2"/>
  <c r="AA130" i="2" s="1"/>
  <c r="AB130" i="2" s="1"/>
  <c r="X131" i="2" s="1"/>
  <c r="S132" i="2"/>
  <c r="R132" i="2"/>
  <c r="T132" i="2" s="1"/>
  <c r="U132" i="2" s="1"/>
  <c r="Q133" i="2" s="1"/>
  <c r="S133" i="2" s="1"/>
  <c r="AD138" i="2"/>
  <c r="AF138" i="2"/>
  <c r="AG138" i="2"/>
  <c r="D141" i="2"/>
  <c r="B141" i="2"/>
  <c r="G141" i="2"/>
  <c r="C142" i="2" s="1"/>
  <c r="E141" i="2"/>
  <c r="F141" i="2"/>
  <c r="M141" i="2"/>
  <c r="N141" i="2" s="1"/>
  <c r="J142" i="2" s="1"/>
  <c r="P133" i="2" l="1"/>
  <c r="AH138" i="2"/>
  <c r="AI138" i="2" s="1"/>
  <c r="AE139" i="2" s="1"/>
  <c r="AF139" i="2" s="1"/>
  <c r="AD139" i="2"/>
  <c r="R133" i="2"/>
  <c r="T133" i="2" s="1"/>
  <c r="U133" i="2" s="1"/>
  <c r="Q134" i="2" s="1"/>
  <c r="R134" i="2" s="1"/>
  <c r="K142" i="2"/>
  <c r="L142" i="2"/>
  <c r="I142" i="2"/>
  <c r="Z131" i="2"/>
  <c r="W131" i="2"/>
  <c r="Y131" i="2"/>
  <c r="D142" i="2"/>
  <c r="F142" i="2" s="1"/>
  <c r="G142" i="2" s="1"/>
  <c r="C143" i="2" s="1"/>
  <c r="B142" i="2"/>
  <c r="E142" i="2"/>
  <c r="AG139" i="2" l="1"/>
  <c r="P134" i="2"/>
  <c r="S134" i="2"/>
  <c r="T134" i="2" s="1"/>
  <c r="U134" i="2" s="1"/>
  <c r="Q135" i="2" s="1"/>
  <c r="AA131" i="2"/>
  <c r="AB131" i="2" s="1"/>
  <c r="X132" i="2" s="1"/>
  <c r="Y132" i="2" s="1"/>
  <c r="AH139" i="2"/>
  <c r="AI139" i="2" s="1"/>
  <c r="AE140" i="2" s="1"/>
  <c r="M142" i="2"/>
  <c r="N142" i="2" s="1"/>
  <c r="J143" i="2" s="1"/>
  <c r="K143" i="2" s="1"/>
  <c r="B143" i="2"/>
  <c r="F143" i="2"/>
  <c r="G143" i="2" s="1"/>
  <c r="C144" i="2" s="1"/>
  <c r="E143" i="2"/>
  <c r="D143" i="2"/>
  <c r="L143" i="2" l="1"/>
  <c r="I143" i="2"/>
  <c r="Z132" i="2"/>
  <c r="AA132" i="2" s="1"/>
  <c r="AB132" i="2" s="1"/>
  <c r="X133" i="2" s="1"/>
  <c r="P135" i="2"/>
  <c r="S135" i="2"/>
  <c r="R135" i="2"/>
  <c r="T135" i="2" s="1"/>
  <c r="U135" i="2" s="1"/>
  <c r="Q136" i="2" s="1"/>
  <c r="W132" i="2"/>
  <c r="AD140" i="2"/>
  <c r="AG140" i="2"/>
  <c r="AF140" i="2"/>
  <c r="M143" i="2"/>
  <c r="N143" i="2" s="1"/>
  <c r="J144" i="2" s="1"/>
  <c r="K144" i="2" s="1"/>
  <c r="B144" i="2"/>
  <c r="D144" i="2"/>
  <c r="F144" i="2" s="1"/>
  <c r="G144" i="2" s="1"/>
  <c r="C145" i="2" s="1"/>
  <c r="E144" i="2"/>
  <c r="L144" i="2" l="1"/>
  <c r="M144" i="2"/>
  <c r="N144" i="2" s="1"/>
  <c r="J145" i="2" s="1"/>
  <c r="L145" i="2" s="1"/>
  <c r="I144" i="2"/>
  <c r="I145" i="2" s="1"/>
  <c r="AH140" i="2"/>
  <c r="AI140" i="2" s="1"/>
  <c r="AE141" i="2" s="1"/>
  <c r="AD141" i="2" s="1"/>
  <c r="K145" i="2"/>
  <c r="E145" i="2"/>
  <c r="D145" i="2"/>
  <c r="F145" i="2" s="1"/>
  <c r="G145" i="2" s="1"/>
  <c r="C146" i="2" s="1"/>
  <c r="B145" i="2"/>
  <c r="W133" i="2"/>
  <c r="Y133" i="2"/>
  <c r="Z133" i="2"/>
  <c r="P136" i="2"/>
  <c r="S136" i="2"/>
  <c r="R136" i="2"/>
  <c r="AF141" i="2" l="1"/>
  <c r="AG141" i="2"/>
  <c r="AH141" i="2"/>
  <c r="AI141" i="2" s="1"/>
  <c r="AE142" i="2" s="1"/>
  <c r="AD142" i="2" s="1"/>
  <c r="T136" i="2"/>
  <c r="U136" i="2" s="1"/>
  <c r="Q137" i="2" s="1"/>
  <c r="P137" i="2" s="1"/>
  <c r="M145" i="2"/>
  <c r="N145" i="2" s="1"/>
  <c r="J146" i="2" s="1"/>
  <c r="L146" i="2" s="1"/>
  <c r="D146" i="2"/>
  <c r="F146" i="2" s="1"/>
  <c r="G146" i="2" s="1"/>
  <c r="C147" i="2" s="1"/>
  <c r="B146" i="2"/>
  <c r="E146" i="2"/>
  <c r="AA133" i="2"/>
  <c r="AB133" i="2" s="1"/>
  <c r="X134" i="2" s="1"/>
  <c r="AG142" i="2" l="1"/>
  <c r="AF142" i="2"/>
  <c r="AH142" i="2" s="1"/>
  <c r="AI142" i="2" s="1"/>
  <c r="AE143" i="2" s="1"/>
  <c r="S137" i="2"/>
  <c r="K146" i="2"/>
  <c r="M146" i="2" s="1"/>
  <c r="N146" i="2" s="1"/>
  <c r="J147" i="2" s="1"/>
  <c r="R137" i="2"/>
  <c r="I146" i="2"/>
  <c r="E147" i="2"/>
  <c r="F147" i="2" s="1"/>
  <c r="G147" i="2" s="1"/>
  <c r="C148" i="2" s="1"/>
  <c r="D147" i="2"/>
  <c r="B147" i="2"/>
  <c r="Y134" i="2"/>
  <c r="W134" i="2"/>
  <c r="Z134" i="2"/>
  <c r="AG143" i="2" l="1"/>
  <c r="AF143" i="2"/>
  <c r="AD143" i="2"/>
  <c r="T137" i="2"/>
  <c r="U137" i="2" s="1"/>
  <c r="Q138" i="2" s="1"/>
  <c r="P138" i="2" s="1"/>
  <c r="AH143" i="2"/>
  <c r="AI143" i="2" s="1"/>
  <c r="AE144" i="2" s="1"/>
  <c r="AG144" i="2" s="1"/>
  <c r="L147" i="2"/>
  <c r="I147" i="2"/>
  <c r="K147" i="2"/>
  <c r="S138" i="2"/>
  <c r="E148" i="2"/>
  <c r="D148" i="2"/>
  <c r="F148" i="2" s="1"/>
  <c r="G148" i="2" s="1"/>
  <c r="C149" i="2" s="1"/>
  <c r="B148" i="2"/>
  <c r="AA134" i="2"/>
  <c r="AB134" i="2" s="1"/>
  <c r="X135" i="2" s="1"/>
  <c r="AF144" i="2" l="1"/>
  <c r="R138" i="2"/>
  <c r="AD144" i="2"/>
  <c r="M147" i="2"/>
  <c r="N147" i="2" s="1"/>
  <c r="J148" i="2" s="1"/>
  <c r="L148" i="2" s="1"/>
  <c r="AH144" i="2"/>
  <c r="AI144" i="2" s="1"/>
  <c r="AE145" i="2" s="1"/>
  <c r="AF145" i="2" s="1"/>
  <c r="I148" i="2"/>
  <c r="T138" i="2"/>
  <c r="U138" i="2" s="1"/>
  <c r="Q139" i="2" s="1"/>
  <c r="F149" i="2"/>
  <c r="G149" i="2" s="1"/>
  <c r="C150" i="2" s="1"/>
  <c r="E149" i="2"/>
  <c r="D149" i="2"/>
  <c r="B149" i="2"/>
  <c r="W135" i="2"/>
  <c r="Z135" i="2"/>
  <c r="Y135" i="2"/>
  <c r="AD145" i="2" l="1"/>
  <c r="AG145" i="2"/>
  <c r="AH145" i="2" s="1"/>
  <c r="AI145" i="2" s="1"/>
  <c r="AE146" i="2" s="1"/>
  <c r="AA135" i="2"/>
  <c r="AB135" i="2" s="1"/>
  <c r="X136" i="2" s="1"/>
  <c r="Y136" i="2" s="1"/>
  <c r="K148" i="2"/>
  <c r="M148" i="2" s="1"/>
  <c r="N148" i="2" s="1"/>
  <c r="J149" i="2" s="1"/>
  <c r="L149" i="2" s="1"/>
  <c r="R139" i="2"/>
  <c r="S139" i="2"/>
  <c r="P139" i="2"/>
  <c r="B150" i="2"/>
  <c r="D150" i="2"/>
  <c r="E150" i="2"/>
  <c r="F150" i="2" s="1"/>
  <c r="G150" i="2" s="1"/>
  <c r="C151" i="2" s="1"/>
  <c r="AF146" i="2" l="1"/>
  <c r="AG146" i="2"/>
  <c r="AD146" i="2"/>
  <c r="W136" i="2"/>
  <c r="K149" i="2"/>
  <c r="M149" i="2" s="1"/>
  <c r="N149" i="2" s="1"/>
  <c r="J150" i="2" s="1"/>
  <c r="Z136" i="2"/>
  <c r="AA136" i="2" s="1"/>
  <c r="AB136" i="2" s="1"/>
  <c r="X137" i="2" s="1"/>
  <c r="W137" i="2" s="1"/>
  <c r="I149" i="2"/>
  <c r="AH146" i="2"/>
  <c r="AI146" i="2" s="1"/>
  <c r="AE147" i="2" s="1"/>
  <c r="AD147" i="2"/>
  <c r="AG147" i="2"/>
  <c r="AF147" i="2"/>
  <c r="AH147" i="2" s="1"/>
  <c r="AI147" i="2" s="1"/>
  <c r="AE148" i="2" s="1"/>
  <c r="T139" i="2"/>
  <c r="U139" i="2" s="1"/>
  <c r="Q140" i="2" s="1"/>
  <c r="E151" i="2"/>
  <c r="D151" i="2"/>
  <c r="F151" i="2" s="1"/>
  <c r="G151" i="2" s="1"/>
  <c r="C152" i="2" s="1"/>
  <c r="B151" i="2"/>
  <c r="L150" i="2" l="1"/>
  <c r="K150" i="2"/>
  <c r="M150" i="2"/>
  <c r="N150" i="2" s="1"/>
  <c r="J151" i="2" s="1"/>
  <c r="I150" i="2"/>
  <c r="K151" i="2"/>
  <c r="AD148" i="2"/>
  <c r="AG148" i="2"/>
  <c r="AF148" i="2"/>
  <c r="AH148" i="2" s="1"/>
  <c r="AI148" i="2" s="1"/>
  <c r="AE149" i="2" s="1"/>
  <c r="AG149" i="2" s="1"/>
  <c r="Z137" i="2"/>
  <c r="Y137" i="2"/>
  <c r="AA137" i="2" s="1"/>
  <c r="AB137" i="2" s="1"/>
  <c r="X138" i="2" s="1"/>
  <c r="W138" i="2" s="1"/>
  <c r="S140" i="2"/>
  <c r="P140" i="2"/>
  <c r="R140" i="2"/>
  <c r="B152" i="2"/>
  <c r="F152" i="2"/>
  <c r="G152" i="2" s="1"/>
  <c r="C153" i="2" s="1"/>
  <c r="E152" i="2"/>
  <c r="D152" i="2"/>
  <c r="I151" i="2" l="1"/>
  <c r="L151" i="2"/>
  <c r="M151" i="2"/>
  <c r="N151" i="2" s="1"/>
  <c r="J152" i="2" s="1"/>
  <c r="T140" i="2"/>
  <c r="U140" i="2" s="1"/>
  <c r="Q141" i="2" s="1"/>
  <c r="P141" i="2" s="1"/>
  <c r="R141" i="2"/>
  <c r="Z138" i="2"/>
  <c r="Y138" i="2"/>
  <c r="AF149" i="2"/>
  <c r="AH149" i="2" s="1"/>
  <c r="AI149" i="2" s="1"/>
  <c r="AE150" i="2" s="1"/>
  <c r="AD150" i="2" s="1"/>
  <c r="AD149" i="2"/>
  <c r="D153" i="2"/>
  <c r="F153" i="2" s="1"/>
  <c r="G153" i="2" s="1"/>
  <c r="C154" i="2" s="1"/>
  <c r="B153" i="2"/>
  <c r="E153" i="2"/>
  <c r="K152" i="2" l="1"/>
  <c r="I152" i="2"/>
  <c r="L152" i="2"/>
  <c r="M152" i="2"/>
  <c r="N152" i="2" s="1"/>
  <c r="J153" i="2" s="1"/>
  <c r="L153" i="2" s="1"/>
  <c r="S141" i="2"/>
  <c r="T141" i="2" s="1"/>
  <c r="U141" i="2" s="1"/>
  <c r="Q142" i="2" s="1"/>
  <c r="S142" i="2" s="1"/>
  <c r="K153" i="2"/>
  <c r="M153" i="2" s="1"/>
  <c r="N153" i="2" s="1"/>
  <c r="J154" i="2" s="1"/>
  <c r="AA138" i="2"/>
  <c r="AB138" i="2" s="1"/>
  <c r="X139" i="2" s="1"/>
  <c r="W139" i="2" s="1"/>
  <c r="AG150" i="2"/>
  <c r="AF150" i="2"/>
  <c r="AH150" i="2" s="1"/>
  <c r="AI150" i="2" s="1"/>
  <c r="AE151" i="2" s="1"/>
  <c r="AF151" i="2" s="1"/>
  <c r="D154" i="2"/>
  <c r="F154" i="2" s="1"/>
  <c r="G154" i="2" s="1"/>
  <c r="C155" i="2" s="1"/>
  <c r="B154" i="2"/>
  <c r="E154" i="2"/>
  <c r="I153" i="2" l="1"/>
  <c r="I154" i="2"/>
  <c r="Y139" i="2"/>
  <c r="Z139" i="2"/>
  <c r="P142" i="2"/>
  <c r="R142" i="2"/>
  <c r="T142" i="2" s="1"/>
  <c r="U142" i="2" s="1"/>
  <c r="Q143" i="2" s="1"/>
  <c r="R143" i="2" s="1"/>
  <c r="AG151" i="2"/>
  <c r="AH151" i="2" s="1"/>
  <c r="AI151" i="2" s="1"/>
  <c r="AE152" i="2" s="1"/>
  <c r="AG152" i="2" s="1"/>
  <c r="AD151" i="2"/>
  <c r="K154" i="2"/>
  <c r="L154" i="2"/>
  <c r="D155" i="2"/>
  <c r="F155" i="2" s="1"/>
  <c r="G155" i="2" s="1"/>
  <c r="C156" i="2" s="1"/>
  <c r="E155" i="2"/>
  <c r="B155" i="2"/>
  <c r="AA139" i="2" l="1"/>
  <c r="AB139" i="2" s="1"/>
  <c r="X140" i="2" s="1"/>
  <c r="AD152" i="2"/>
  <c r="AF152" i="2"/>
  <c r="AH152" i="2" s="1"/>
  <c r="AI152" i="2" s="1"/>
  <c r="AE153" i="2" s="1"/>
  <c r="P143" i="2"/>
  <c r="S143" i="2"/>
  <c r="T143" i="2" s="1"/>
  <c r="U143" i="2" s="1"/>
  <c r="Q144" i="2" s="1"/>
  <c r="M154" i="2"/>
  <c r="N154" i="2" s="1"/>
  <c r="J155" i="2" s="1"/>
  <c r="I155" i="2" s="1"/>
  <c r="Y140" i="2"/>
  <c r="W140" i="2"/>
  <c r="Z140" i="2"/>
  <c r="B156" i="2"/>
  <c r="D156" i="2"/>
  <c r="F156" i="2" s="1"/>
  <c r="G156" i="2" s="1"/>
  <c r="C157" i="2" s="1"/>
  <c r="E156" i="2"/>
  <c r="AG153" i="2" l="1"/>
  <c r="AD153" i="2"/>
  <c r="AF153" i="2"/>
  <c r="AH153" i="2" s="1"/>
  <c r="AI153" i="2" s="1"/>
  <c r="AE154" i="2" s="1"/>
  <c r="AG154" i="2" s="1"/>
  <c r="S144" i="2"/>
  <c r="P144" i="2"/>
  <c r="R144" i="2"/>
  <c r="T144" i="2" s="1"/>
  <c r="U144" i="2" s="1"/>
  <c r="Q145" i="2" s="1"/>
  <c r="L155" i="2"/>
  <c r="K155" i="2"/>
  <c r="M155" i="2" s="1"/>
  <c r="N155" i="2" s="1"/>
  <c r="J156" i="2" s="1"/>
  <c r="L156" i="2" s="1"/>
  <c r="AA140" i="2"/>
  <c r="AB140" i="2" s="1"/>
  <c r="X141" i="2" s="1"/>
  <c r="Y141" i="2" s="1"/>
  <c r="E157" i="2"/>
  <c r="D157" i="2"/>
  <c r="F157" i="2"/>
  <c r="G157" i="2" s="1"/>
  <c r="C158" i="2" s="1"/>
  <c r="B157" i="2"/>
  <c r="AF154" i="2" l="1"/>
  <c r="AH154" i="2" s="1"/>
  <c r="AI154" i="2" s="1"/>
  <c r="AE155" i="2" s="1"/>
  <c r="AG155" i="2" s="1"/>
  <c r="AD154" i="2"/>
  <c r="Z141" i="2"/>
  <c r="AA141" i="2" s="1"/>
  <c r="AB141" i="2" s="1"/>
  <c r="X142" i="2" s="1"/>
  <c r="W141" i="2"/>
  <c r="K156" i="2"/>
  <c r="M156" i="2" s="1"/>
  <c r="N156" i="2" s="1"/>
  <c r="J157" i="2" s="1"/>
  <c r="I157" i="2" s="1"/>
  <c r="I156" i="2"/>
  <c r="AF155" i="2"/>
  <c r="AH155" i="2" s="1"/>
  <c r="AI155" i="2" s="1"/>
  <c r="AE156" i="2" s="1"/>
  <c r="R145" i="2"/>
  <c r="P145" i="2"/>
  <c r="S145" i="2"/>
  <c r="AD155" i="2"/>
  <c r="E158" i="2"/>
  <c r="D158" i="2"/>
  <c r="F158" i="2" s="1"/>
  <c r="G158" i="2" s="1"/>
  <c r="C159" i="2" s="1"/>
  <c r="B158" i="2"/>
  <c r="W142" i="2" l="1"/>
  <c r="K157" i="2"/>
  <c r="L157" i="2"/>
  <c r="M157" i="2" s="1"/>
  <c r="N157" i="2" s="1"/>
  <c r="J158" i="2" s="1"/>
  <c r="K158" i="2" s="1"/>
  <c r="AG156" i="2"/>
  <c r="AF156" i="2"/>
  <c r="AH156" i="2" s="1"/>
  <c r="AI156" i="2" s="1"/>
  <c r="AE157" i="2" s="1"/>
  <c r="AF157" i="2" s="1"/>
  <c r="Y142" i="2"/>
  <c r="Z142" i="2"/>
  <c r="T145" i="2"/>
  <c r="U145" i="2" s="1"/>
  <c r="Q146" i="2" s="1"/>
  <c r="P146" i="2" s="1"/>
  <c r="AD156" i="2"/>
  <c r="E159" i="2"/>
  <c r="D159" i="2"/>
  <c r="F159" i="2" s="1"/>
  <c r="G159" i="2" s="1"/>
  <c r="C160" i="2" s="1"/>
  <c r="B159" i="2"/>
  <c r="I158" i="2" l="1"/>
  <c r="L158" i="2"/>
  <c r="M158" i="2" s="1"/>
  <c r="N158" i="2" s="1"/>
  <c r="J159" i="2" s="1"/>
  <c r="L159" i="2" s="1"/>
  <c r="AD157" i="2"/>
  <c r="AA142" i="2"/>
  <c r="AB142" i="2" s="1"/>
  <c r="X143" i="2" s="1"/>
  <c r="S146" i="2"/>
  <c r="R146" i="2"/>
  <c r="AG157" i="2"/>
  <c r="AH157" i="2" s="1"/>
  <c r="AI157" i="2" s="1"/>
  <c r="AE158" i="2" s="1"/>
  <c r="AF158" i="2" s="1"/>
  <c r="F160" i="2"/>
  <c r="E160" i="2"/>
  <c r="D160" i="2"/>
  <c r="B160" i="2"/>
  <c r="G160" i="2"/>
  <c r="C161" i="2" s="1"/>
  <c r="T146" i="2" l="1"/>
  <c r="U146" i="2" s="1"/>
  <c r="Q147" i="2" s="1"/>
  <c r="R147" i="2" s="1"/>
  <c r="I159" i="2"/>
  <c r="S147" i="2"/>
  <c r="T147" i="2" s="1"/>
  <c r="U147" i="2" s="1"/>
  <c r="Q148" i="2" s="1"/>
  <c r="K159" i="2"/>
  <c r="M159" i="2" s="1"/>
  <c r="N159" i="2" s="1"/>
  <c r="J160" i="2" s="1"/>
  <c r="L160" i="2" s="1"/>
  <c r="Y143" i="2"/>
  <c r="AA143" i="2" s="1"/>
  <c r="AB143" i="2" s="1"/>
  <c r="X144" i="2" s="1"/>
  <c r="Z143" i="2"/>
  <c r="W143" i="2"/>
  <c r="AD158" i="2"/>
  <c r="AG158" i="2"/>
  <c r="AH158" i="2" s="1"/>
  <c r="AI158" i="2" s="1"/>
  <c r="AE159" i="2" s="1"/>
  <c r="E161" i="2"/>
  <c r="D161" i="2"/>
  <c r="F161" i="2" s="1"/>
  <c r="G161" i="2" s="1"/>
  <c r="C162" i="2" s="1"/>
  <c r="B161" i="2"/>
  <c r="P147" i="2" l="1"/>
  <c r="S148" i="2"/>
  <c r="P148" i="2"/>
  <c r="R148" i="2"/>
  <c r="T148" i="2" s="1"/>
  <c r="U148" i="2" s="1"/>
  <c r="Q149" i="2" s="1"/>
  <c r="P149" i="2" s="1"/>
  <c r="Y144" i="2"/>
  <c r="Z144" i="2"/>
  <c r="W144" i="2"/>
  <c r="K160" i="2"/>
  <c r="I160" i="2"/>
  <c r="AG159" i="2"/>
  <c r="AD159" i="2"/>
  <c r="AF159" i="2"/>
  <c r="AH159" i="2" s="1"/>
  <c r="AI159" i="2" s="1"/>
  <c r="AE160" i="2" s="1"/>
  <c r="AF160" i="2" s="1"/>
  <c r="D162" i="2"/>
  <c r="F162" i="2" s="1"/>
  <c r="G162" i="2" s="1"/>
  <c r="C163" i="2" s="1"/>
  <c r="B162" i="2"/>
  <c r="E162" i="2"/>
  <c r="M160" i="2"/>
  <c r="N160" i="2" s="1"/>
  <c r="J161" i="2" s="1"/>
  <c r="AA144" i="2" l="1"/>
  <c r="AB144" i="2" s="1"/>
  <c r="X145" i="2" s="1"/>
  <c r="W145" i="2" s="1"/>
  <c r="Y145" i="2"/>
  <c r="Z145" i="2"/>
  <c r="R149" i="2"/>
  <c r="S149" i="2"/>
  <c r="AG160" i="2"/>
  <c r="AH160" i="2" s="1"/>
  <c r="AI160" i="2" s="1"/>
  <c r="AE161" i="2" s="1"/>
  <c r="AD160" i="2"/>
  <c r="F163" i="2"/>
  <c r="G163" i="2" s="1"/>
  <c r="C164" i="2" s="1"/>
  <c r="E163" i="2"/>
  <c r="D163" i="2"/>
  <c r="B163" i="2"/>
  <c r="I161" i="2"/>
  <c r="L161" i="2"/>
  <c r="K161" i="2"/>
  <c r="AA145" i="2" l="1"/>
  <c r="AB145" i="2" s="1"/>
  <c r="X146" i="2" s="1"/>
  <c r="T149" i="2"/>
  <c r="U149" i="2" s="1"/>
  <c r="Q150" i="2" s="1"/>
  <c r="R150" i="2" s="1"/>
  <c r="S150" i="2"/>
  <c r="M161" i="2"/>
  <c r="N161" i="2" s="1"/>
  <c r="J162" i="2" s="1"/>
  <c r="K162" i="2" s="1"/>
  <c r="AG161" i="2"/>
  <c r="AD161" i="2"/>
  <c r="AF161" i="2"/>
  <c r="W146" i="2"/>
  <c r="Y146" i="2"/>
  <c r="Z146" i="2"/>
  <c r="D164" i="2"/>
  <c r="F164" i="2" s="1"/>
  <c r="G164" i="2" s="1"/>
  <c r="C165" i="2" s="1"/>
  <c r="B164" i="2"/>
  <c r="E164" i="2"/>
  <c r="T150" i="2" l="1"/>
  <c r="U150" i="2" s="1"/>
  <c r="Q151" i="2" s="1"/>
  <c r="P150" i="2"/>
  <c r="L162" i="2"/>
  <c r="R151" i="2"/>
  <c r="P151" i="2"/>
  <c r="S151" i="2"/>
  <c r="I162" i="2"/>
  <c r="AH161" i="2"/>
  <c r="AI161" i="2" s="1"/>
  <c r="AE162" i="2" s="1"/>
  <c r="AG162" i="2" s="1"/>
  <c r="AA146" i="2"/>
  <c r="AB146" i="2" s="1"/>
  <c r="X147" i="2" s="1"/>
  <c r="Y147" i="2" s="1"/>
  <c r="Z147" i="2"/>
  <c r="M162" i="2"/>
  <c r="N162" i="2" s="1"/>
  <c r="J163" i="2" s="1"/>
  <c r="L163" i="2" s="1"/>
  <c r="D165" i="2"/>
  <c r="E165" i="2"/>
  <c r="F165" i="2" s="1"/>
  <c r="G165" i="2" s="1"/>
  <c r="C166" i="2" s="1"/>
  <c r="B165" i="2"/>
  <c r="T151" i="2" l="1"/>
  <c r="U151" i="2" s="1"/>
  <c r="Q152" i="2" s="1"/>
  <c r="R152" i="2" s="1"/>
  <c r="W147" i="2"/>
  <c r="I163" i="2"/>
  <c r="P152" i="2"/>
  <c r="S152" i="2"/>
  <c r="T152" i="2" s="1"/>
  <c r="U152" i="2" s="1"/>
  <c r="Q153" i="2" s="1"/>
  <c r="R153" i="2" s="1"/>
  <c r="AF162" i="2"/>
  <c r="AH162" i="2" s="1"/>
  <c r="AI162" i="2" s="1"/>
  <c r="AE163" i="2" s="1"/>
  <c r="AD162" i="2"/>
  <c r="AA147" i="2"/>
  <c r="AB147" i="2" s="1"/>
  <c r="X148" i="2" s="1"/>
  <c r="Y148" i="2" s="1"/>
  <c r="K163" i="2"/>
  <c r="M163" i="2" s="1"/>
  <c r="N163" i="2" s="1"/>
  <c r="J164" i="2" s="1"/>
  <c r="D166" i="2"/>
  <c r="B166" i="2"/>
  <c r="F166" i="2"/>
  <c r="G166" i="2" s="1"/>
  <c r="C167" i="2" s="1"/>
  <c r="E166" i="2"/>
  <c r="P153" i="2" l="1"/>
  <c r="S153" i="2"/>
  <c r="K164" i="2"/>
  <c r="I164" i="2"/>
  <c r="L164" i="2"/>
  <c r="AD163" i="2"/>
  <c r="AG163" i="2"/>
  <c r="AF163" i="2"/>
  <c r="Z148" i="2"/>
  <c r="AA148" i="2" s="1"/>
  <c r="AB148" i="2" s="1"/>
  <c r="X149" i="2" s="1"/>
  <c r="Y149" i="2" s="1"/>
  <c r="W148" i="2"/>
  <c r="T153" i="2"/>
  <c r="U153" i="2" s="1"/>
  <c r="Q154" i="2" s="1"/>
  <c r="M164" i="2"/>
  <c r="N164" i="2" s="1"/>
  <c r="J165" i="2" s="1"/>
  <c r="I165" i="2" s="1"/>
  <c r="D167" i="2"/>
  <c r="F167" i="2"/>
  <c r="B167" i="2"/>
  <c r="G167" i="2"/>
  <c r="C168" i="2" s="1"/>
  <c r="E167" i="2"/>
  <c r="L165" i="2" l="1"/>
  <c r="AH163" i="2"/>
  <c r="AI163" i="2" s="1"/>
  <c r="AE164" i="2" s="1"/>
  <c r="K165" i="2"/>
  <c r="M165" i="2" s="1"/>
  <c r="N165" i="2" s="1"/>
  <c r="J166" i="2" s="1"/>
  <c r="K166" i="2" s="1"/>
  <c r="R154" i="2"/>
  <c r="S154" i="2"/>
  <c r="P154" i="2"/>
  <c r="W149" i="2"/>
  <c r="Z149" i="2"/>
  <c r="AA149" i="2" s="1"/>
  <c r="AB149" i="2" s="1"/>
  <c r="X150" i="2" s="1"/>
  <c r="E168" i="2"/>
  <c r="B168" i="2"/>
  <c r="D168" i="2"/>
  <c r="F168" i="2"/>
  <c r="G168" i="2" s="1"/>
  <c r="C169" i="2" s="1"/>
  <c r="T154" i="2" l="1"/>
  <c r="U154" i="2" s="1"/>
  <c r="Q155" i="2" s="1"/>
  <c r="I166" i="2"/>
  <c r="L166" i="2"/>
  <c r="AG164" i="2"/>
  <c r="AD164" i="2"/>
  <c r="AF164" i="2"/>
  <c r="AH164" i="2" s="1"/>
  <c r="AI164" i="2" s="1"/>
  <c r="AE165" i="2" s="1"/>
  <c r="P155" i="2"/>
  <c r="S155" i="2"/>
  <c r="R155" i="2"/>
  <c r="T155" i="2" s="1"/>
  <c r="U155" i="2" s="1"/>
  <c r="Q156" i="2" s="1"/>
  <c r="D169" i="2"/>
  <c r="E169" i="2"/>
  <c r="F169" i="2"/>
  <c r="G169" i="2" s="1"/>
  <c r="C170" i="2" s="1"/>
  <c r="B169" i="2"/>
  <c r="W150" i="2"/>
  <c r="Y150" i="2"/>
  <c r="Z150" i="2"/>
  <c r="M166" i="2"/>
  <c r="N166" i="2" s="1"/>
  <c r="J167" i="2" s="1"/>
  <c r="AG165" i="2" l="1"/>
  <c r="AD165" i="2"/>
  <c r="AF165" i="2"/>
  <c r="AH165" i="2" s="1"/>
  <c r="AI165" i="2" s="1"/>
  <c r="AE166" i="2" s="1"/>
  <c r="S156" i="2"/>
  <c r="R156" i="2"/>
  <c r="T156" i="2" s="1"/>
  <c r="U156" i="2" s="1"/>
  <c r="Q157" i="2" s="1"/>
  <c r="R157" i="2" s="1"/>
  <c r="P156" i="2"/>
  <c r="AA150" i="2"/>
  <c r="AB150" i="2" s="1"/>
  <c r="X151" i="2" s="1"/>
  <c r="W151" i="2" s="1"/>
  <c r="I167" i="2"/>
  <c r="K167" i="2"/>
  <c r="L167" i="2"/>
  <c r="B170" i="2"/>
  <c r="F170" i="2"/>
  <c r="G170" i="2" s="1"/>
  <c r="C171" i="2" s="1"/>
  <c r="E170" i="2"/>
  <c r="D170" i="2"/>
  <c r="AF166" i="2" l="1"/>
  <c r="AD166" i="2"/>
  <c r="AG166" i="2"/>
  <c r="AH166" i="2" s="1"/>
  <c r="AI166" i="2" s="1"/>
  <c r="AE167" i="2" s="1"/>
  <c r="AD167" i="2" s="1"/>
  <c r="S157" i="2"/>
  <c r="T157" i="2" s="1"/>
  <c r="U157" i="2" s="1"/>
  <c r="Q158" i="2" s="1"/>
  <c r="Z151" i="2"/>
  <c r="Y151" i="2"/>
  <c r="P157" i="2"/>
  <c r="M167" i="2"/>
  <c r="N167" i="2" s="1"/>
  <c r="J168" i="2" s="1"/>
  <c r="I168" i="2" s="1"/>
  <c r="B171" i="2"/>
  <c r="E171" i="2"/>
  <c r="F171" i="2"/>
  <c r="G171" i="2" s="1"/>
  <c r="C172" i="2" s="1"/>
  <c r="D171" i="2"/>
  <c r="AG167" i="2" l="1"/>
  <c r="AF167" i="2"/>
  <c r="AA151" i="2"/>
  <c r="AB151" i="2" s="1"/>
  <c r="X152" i="2" s="1"/>
  <c r="Y152" i="2" s="1"/>
  <c r="R158" i="2"/>
  <c r="P158" i="2"/>
  <c r="S158" i="2"/>
  <c r="L168" i="2"/>
  <c r="K168" i="2"/>
  <c r="M168" i="2" s="1"/>
  <c r="N168" i="2" s="1"/>
  <c r="J169" i="2" s="1"/>
  <c r="W152" i="2"/>
  <c r="AH167" i="2"/>
  <c r="AI167" i="2" s="1"/>
  <c r="AE168" i="2" s="1"/>
  <c r="AF168" i="2" s="1"/>
  <c r="D172" i="2"/>
  <c r="F172" i="2" s="1"/>
  <c r="G172" i="2" s="1"/>
  <c r="C173" i="2" s="1"/>
  <c r="B172" i="2"/>
  <c r="E172" i="2"/>
  <c r="Z152" i="2" l="1"/>
  <c r="T158" i="2"/>
  <c r="U158" i="2" s="1"/>
  <c r="Q159" i="2" s="1"/>
  <c r="AA152" i="2"/>
  <c r="AB152" i="2" s="1"/>
  <c r="X153" i="2" s="1"/>
  <c r="Z153" i="2" s="1"/>
  <c r="L169" i="2"/>
  <c r="K169" i="2"/>
  <c r="M169" i="2" s="1"/>
  <c r="N169" i="2" s="1"/>
  <c r="J170" i="2" s="1"/>
  <c r="I169" i="2"/>
  <c r="AD168" i="2"/>
  <c r="AG168" i="2"/>
  <c r="AH168" i="2"/>
  <c r="AI168" i="2" s="1"/>
  <c r="AE169" i="2" s="1"/>
  <c r="B173" i="2"/>
  <c r="G173" i="2"/>
  <c r="C174" i="2" s="1"/>
  <c r="F173" i="2"/>
  <c r="E173" i="2"/>
  <c r="D173" i="2"/>
  <c r="P159" i="2"/>
  <c r="R159" i="2"/>
  <c r="S159" i="2"/>
  <c r="Y153" i="2" l="1"/>
  <c r="AA153" i="2" s="1"/>
  <c r="AB153" i="2" s="1"/>
  <c r="X154" i="2" s="1"/>
  <c r="Z154" i="2" s="1"/>
  <c r="W153" i="2"/>
  <c r="Y154" i="2"/>
  <c r="T159" i="2"/>
  <c r="U159" i="2" s="1"/>
  <c r="Q160" i="2" s="1"/>
  <c r="P160" i="2" s="1"/>
  <c r="AD169" i="2"/>
  <c r="AF169" i="2"/>
  <c r="AG169" i="2"/>
  <c r="B174" i="2"/>
  <c r="E174" i="2"/>
  <c r="D174" i="2"/>
  <c r="F174" i="2" s="1"/>
  <c r="G174" i="2" s="1"/>
  <c r="C175" i="2" s="1"/>
  <c r="K170" i="2"/>
  <c r="I170" i="2"/>
  <c r="L170" i="2"/>
  <c r="AA154" i="2" l="1"/>
  <c r="AB154" i="2" s="1"/>
  <c r="X155" i="2" s="1"/>
  <c r="Y155" i="2" s="1"/>
  <c r="W154" i="2"/>
  <c r="Z155" i="2"/>
  <c r="AA155" i="2" s="1"/>
  <c r="AB155" i="2" s="1"/>
  <c r="X156" i="2" s="1"/>
  <c r="Y156" i="2" s="1"/>
  <c r="R160" i="2"/>
  <c r="S160" i="2"/>
  <c r="W155" i="2"/>
  <c r="D175" i="2"/>
  <c r="F175" i="2" s="1"/>
  <c r="G175" i="2" s="1"/>
  <c r="C176" i="2" s="1"/>
  <c r="B175" i="2"/>
  <c r="E175" i="2"/>
  <c r="AH169" i="2"/>
  <c r="AI169" i="2" s="1"/>
  <c r="AE170" i="2" s="1"/>
  <c r="M170" i="2"/>
  <c r="N170" i="2" s="1"/>
  <c r="J171" i="2" s="1"/>
  <c r="W156" i="2" l="1"/>
  <c r="Z156" i="2"/>
  <c r="T160" i="2"/>
  <c r="U160" i="2" s="1"/>
  <c r="Q161" i="2" s="1"/>
  <c r="E176" i="2"/>
  <c r="B176" i="2"/>
  <c r="D176" i="2"/>
  <c r="F176" i="2" s="1"/>
  <c r="G176" i="2" s="1"/>
  <c r="C177" i="2" s="1"/>
  <c r="AF170" i="2"/>
  <c r="AG170" i="2"/>
  <c r="AD170" i="2"/>
  <c r="K171" i="2"/>
  <c r="I171" i="2"/>
  <c r="L171" i="2"/>
  <c r="AA156" i="2"/>
  <c r="AB156" i="2" s="1"/>
  <c r="X157" i="2" s="1"/>
  <c r="P161" i="2" l="1"/>
  <c r="S161" i="2"/>
  <c r="R161" i="2"/>
  <c r="T161" i="2" s="1"/>
  <c r="U161" i="2" s="1"/>
  <c r="Q162" i="2" s="1"/>
  <c r="B177" i="2"/>
  <c r="E177" i="2"/>
  <c r="D177" i="2"/>
  <c r="F177" i="2" s="1"/>
  <c r="G177" i="2" s="1"/>
  <c r="C178" i="2" s="1"/>
  <c r="AH170" i="2"/>
  <c r="AI170" i="2" s="1"/>
  <c r="AE171" i="2" s="1"/>
  <c r="W157" i="2"/>
  <c r="Z157" i="2"/>
  <c r="Y157" i="2"/>
  <c r="M171" i="2"/>
  <c r="N171" i="2" s="1"/>
  <c r="J172" i="2" s="1"/>
  <c r="S162" i="2" l="1"/>
  <c r="R162" i="2"/>
  <c r="P162" i="2"/>
  <c r="T162" i="2"/>
  <c r="U162" i="2" s="1"/>
  <c r="Q163" i="2" s="1"/>
  <c r="AA157" i="2"/>
  <c r="AB157" i="2" s="1"/>
  <c r="X158" i="2" s="1"/>
  <c r="W158" i="2" s="1"/>
  <c r="E178" i="2"/>
  <c r="D178" i="2"/>
  <c r="F178" i="2" s="1"/>
  <c r="G178" i="2" s="1"/>
  <c r="C179" i="2" s="1"/>
  <c r="B178" i="2"/>
  <c r="AF171" i="2"/>
  <c r="AD171" i="2"/>
  <c r="AG171" i="2"/>
  <c r="K172" i="2"/>
  <c r="I172" i="2"/>
  <c r="L172" i="2"/>
  <c r="S163" i="2" l="1"/>
  <c r="R163" i="2"/>
  <c r="T163" i="2" s="1"/>
  <c r="U163" i="2" s="1"/>
  <c r="Q164" i="2" s="1"/>
  <c r="P163" i="2"/>
  <c r="Z158" i="2"/>
  <c r="Y158" i="2"/>
  <c r="AA158" i="2" s="1"/>
  <c r="AB158" i="2" s="1"/>
  <c r="X159" i="2" s="1"/>
  <c r="D179" i="2"/>
  <c r="F179" i="2" s="1"/>
  <c r="G179" i="2" s="1"/>
  <c r="C180" i="2" s="1"/>
  <c r="B179" i="2"/>
  <c r="E179" i="2"/>
  <c r="M172" i="2"/>
  <c r="N172" i="2" s="1"/>
  <c r="J173" i="2" s="1"/>
  <c r="AH171" i="2"/>
  <c r="AI171" i="2" s="1"/>
  <c r="AE172" i="2" s="1"/>
  <c r="S164" i="2" l="1"/>
  <c r="P164" i="2"/>
  <c r="R164" i="2"/>
  <c r="T164" i="2" s="1"/>
  <c r="U164" i="2" s="1"/>
  <c r="Q165" i="2" s="1"/>
  <c r="S165" i="2" s="1"/>
  <c r="I173" i="2"/>
  <c r="K173" i="2"/>
  <c r="L173" i="2"/>
  <c r="D180" i="2"/>
  <c r="F180" i="2" s="1"/>
  <c r="G180" i="2" s="1"/>
  <c r="C181" i="2" s="1"/>
  <c r="B180" i="2"/>
  <c r="E180" i="2"/>
  <c r="W159" i="2"/>
  <c r="Y159" i="2"/>
  <c r="Z159" i="2"/>
  <c r="AD172" i="2"/>
  <c r="AF172" i="2"/>
  <c r="AG172" i="2"/>
  <c r="R165" i="2" l="1"/>
  <c r="P165" i="2"/>
  <c r="AA159" i="2"/>
  <c r="AB159" i="2" s="1"/>
  <c r="X160" i="2" s="1"/>
  <c r="Z160" i="2" s="1"/>
  <c r="T165" i="2"/>
  <c r="U165" i="2" s="1"/>
  <c r="Q166" i="2" s="1"/>
  <c r="R166" i="2" s="1"/>
  <c r="Y160" i="2"/>
  <c r="W160" i="2"/>
  <c r="D181" i="2"/>
  <c r="B181" i="2"/>
  <c r="E181" i="2"/>
  <c r="F181" i="2" s="1"/>
  <c r="G181" i="2" s="1"/>
  <c r="C182" i="2" s="1"/>
  <c r="AH172" i="2"/>
  <c r="AI172" i="2" s="1"/>
  <c r="AE173" i="2" s="1"/>
  <c r="M173" i="2"/>
  <c r="N173" i="2" s="1"/>
  <c r="J174" i="2" s="1"/>
  <c r="P166" i="2" l="1"/>
  <c r="S166" i="2"/>
  <c r="T166" i="2" s="1"/>
  <c r="U166" i="2" s="1"/>
  <c r="Q167" i="2" s="1"/>
  <c r="K174" i="2"/>
  <c r="I174" i="2"/>
  <c r="L174" i="2"/>
  <c r="AD173" i="2"/>
  <c r="AG173" i="2"/>
  <c r="AF173" i="2"/>
  <c r="F182" i="2"/>
  <c r="G182" i="2" s="1"/>
  <c r="C183" i="2" s="1"/>
  <c r="E182" i="2"/>
  <c r="B182" i="2"/>
  <c r="D182" i="2"/>
  <c r="AA160" i="2"/>
  <c r="AB160" i="2" s="1"/>
  <c r="X161" i="2" s="1"/>
  <c r="AH173" i="2" l="1"/>
  <c r="AI173" i="2" s="1"/>
  <c r="AE174" i="2" s="1"/>
  <c r="R167" i="2"/>
  <c r="P167" i="2"/>
  <c r="S167" i="2"/>
  <c r="M174" i="2"/>
  <c r="N174" i="2" s="1"/>
  <c r="J175" i="2" s="1"/>
  <c r="L175" i="2" s="1"/>
  <c r="AF174" i="2"/>
  <c r="AG174" i="2"/>
  <c r="AD174" i="2"/>
  <c r="D183" i="2"/>
  <c r="F183" i="2" s="1"/>
  <c r="G183" i="2" s="1"/>
  <c r="C184" i="2" s="1"/>
  <c r="B183" i="2"/>
  <c r="E183" i="2"/>
  <c r="W161" i="2"/>
  <c r="Z161" i="2"/>
  <c r="Y161" i="2"/>
  <c r="AA161" i="2" s="1"/>
  <c r="AB161" i="2" s="1"/>
  <c r="X162" i="2" s="1"/>
  <c r="T167" i="2" l="1"/>
  <c r="U167" i="2" s="1"/>
  <c r="Q168" i="2" s="1"/>
  <c r="P168" i="2" s="1"/>
  <c r="I175" i="2"/>
  <c r="K175" i="2"/>
  <c r="M175" i="2" s="1"/>
  <c r="N175" i="2" s="1"/>
  <c r="J176" i="2" s="1"/>
  <c r="S168" i="2"/>
  <c r="R168" i="2"/>
  <c r="AH174" i="2"/>
  <c r="AI174" i="2" s="1"/>
  <c r="AE175" i="2" s="1"/>
  <c r="AG175" i="2" s="1"/>
  <c r="D184" i="2"/>
  <c r="F184" i="2" s="1"/>
  <c r="G184" i="2" s="1"/>
  <c r="C185" i="2" s="1"/>
  <c r="E184" i="2"/>
  <c r="B184" i="2"/>
  <c r="W162" i="2"/>
  <c r="Y162" i="2"/>
  <c r="Z162" i="2"/>
  <c r="T168" i="2" l="1"/>
  <c r="U168" i="2" s="1"/>
  <c r="Q169" i="2" s="1"/>
  <c r="AF175" i="2"/>
  <c r="AD175" i="2"/>
  <c r="AH175" i="2"/>
  <c r="AI175" i="2" s="1"/>
  <c r="AE176" i="2" s="1"/>
  <c r="AD176" i="2" s="1"/>
  <c r="E185" i="2"/>
  <c r="D185" i="2"/>
  <c r="B185" i="2"/>
  <c r="F185" i="2"/>
  <c r="G185" i="2"/>
  <c r="C186" i="2" s="1"/>
  <c r="I176" i="2"/>
  <c r="L176" i="2"/>
  <c r="K176" i="2"/>
  <c r="M176" i="2" s="1"/>
  <c r="N176" i="2" s="1"/>
  <c r="J177" i="2" s="1"/>
  <c r="AA162" i="2"/>
  <c r="AB162" i="2" s="1"/>
  <c r="X163" i="2" s="1"/>
  <c r="R169" i="2"/>
  <c r="S169" i="2"/>
  <c r="P169" i="2"/>
  <c r="AF176" i="2" l="1"/>
  <c r="AG176" i="2"/>
  <c r="E186" i="2"/>
  <c r="D186" i="2"/>
  <c r="B186" i="2"/>
  <c r="F186" i="2"/>
  <c r="G186" i="2"/>
  <c r="C187" i="2" s="1"/>
  <c r="Y163" i="2"/>
  <c r="W163" i="2"/>
  <c r="Z163" i="2"/>
  <c r="I177" i="2"/>
  <c r="L177" i="2"/>
  <c r="K177" i="2"/>
  <c r="T169" i="2"/>
  <c r="U169" i="2" s="1"/>
  <c r="Q170" i="2" s="1"/>
  <c r="AA163" i="2" l="1"/>
  <c r="AB163" i="2" s="1"/>
  <c r="X164" i="2" s="1"/>
  <c r="AH176" i="2"/>
  <c r="AI176" i="2" s="1"/>
  <c r="AE177" i="2" s="1"/>
  <c r="D187" i="2"/>
  <c r="B187" i="2"/>
  <c r="F187" i="2"/>
  <c r="E187" i="2"/>
  <c r="G187" i="2"/>
  <c r="C188" i="2" s="1"/>
  <c r="M177" i="2"/>
  <c r="N177" i="2" s="1"/>
  <c r="J178" i="2" s="1"/>
  <c r="Y164" i="2"/>
  <c r="Z164" i="2"/>
  <c r="W164" i="2"/>
  <c r="P170" i="2"/>
  <c r="S170" i="2"/>
  <c r="R170" i="2"/>
  <c r="T170" i="2" l="1"/>
  <c r="U170" i="2" s="1"/>
  <c r="Q171" i="2" s="1"/>
  <c r="AF177" i="2"/>
  <c r="AG177" i="2"/>
  <c r="AD177" i="2"/>
  <c r="B188" i="2"/>
  <c r="F188" i="2"/>
  <c r="E188" i="2"/>
  <c r="D188" i="2"/>
  <c r="G188" i="2"/>
  <c r="C189" i="2" s="1"/>
  <c r="K178" i="2"/>
  <c r="I178" i="2"/>
  <c r="L178" i="2"/>
  <c r="R171" i="2"/>
  <c r="P171" i="2"/>
  <c r="S171" i="2"/>
  <c r="AA164" i="2"/>
  <c r="AB164" i="2" s="1"/>
  <c r="X165" i="2" s="1"/>
  <c r="AH177" i="2" l="1"/>
  <c r="AI177" i="2" s="1"/>
  <c r="AE178" i="2" s="1"/>
  <c r="T171" i="2"/>
  <c r="U171" i="2" s="1"/>
  <c r="Q172" i="2" s="1"/>
  <c r="R172" i="2" s="1"/>
  <c r="D189" i="2"/>
  <c r="B189" i="2"/>
  <c r="G189" i="2"/>
  <c r="C190" i="2" s="1"/>
  <c r="F189" i="2"/>
  <c r="E189" i="2"/>
  <c r="M178" i="2"/>
  <c r="N178" i="2" s="1"/>
  <c r="J179" i="2" s="1"/>
  <c r="Y165" i="2"/>
  <c r="Z165" i="2"/>
  <c r="W165" i="2"/>
  <c r="S172" i="2" l="1"/>
  <c r="P172" i="2"/>
  <c r="AG178" i="2"/>
  <c r="AF178" i="2"/>
  <c r="AH178" i="2" s="1"/>
  <c r="AI178" i="2" s="1"/>
  <c r="AE179" i="2" s="1"/>
  <c r="AG179" i="2" s="1"/>
  <c r="AD178" i="2"/>
  <c r="AA165" i="2"/>
  <c r="AB165" i="2" s="1"/>
  <c r="X166" i="2" s="1"/>
  <c r="Y166" i="2" s="1"/>
  <c r="T172" i="2"/>
  <c r="U172" i="2" s="1"/>
  <c r="Q173" i="2" s="1"/>
  <c r="G190" i="2"/>
  <c r="C191" i="2" s="1"/>
  <c r="F190" i="2"/>
  <c r="E190" i="2"/>
  <c r="D190" i="2"/>
  <c r="B190" i="2"/>
  <c r="K179" i="2"/>
  <c r="I179" i="2"/>
  <c r="L179" i="2"/>
  <c r="P173" i="2" l="1"/>
  <c r="R173" i="2"/>
  <c r="Z166" i="2"/>
  <c r="AD179" i="2"/>
  <c r="W166" i="2"/>
  <c r="AF179" i="2"/>
  <c r="AH179" i="2" s="1"/>
  <c r="AI179" i="2" s="1"/>
  <c r="AE180" i="2" s="1"/>
  <c r="AF180" i="2" s="1"/>
  <c r="S173" i="2"/>
  <c r="M179" i="2"/>
  <c r="N179" i="2" s="1"/>
  <c r="J180" i="2" s="1"/>
  <c r="L180" i="2" s="1"/>
  <c r="AA166" i="2"/>
  <c r="AB166" i="2" s="1"/>
  <c r="X167" i="2" s="1"/>
  <c r="Y167" i="2" s="1"/>
  <c r="D191" i="2"/>
  <c r="B191" i="2"/>
  <c r="G191" i="2"/>
  <c r="C192" i="2" s="1"/>
  <c r="F191" i="2"/>
  <c r="E191" i="2"/>
  <c r="T173" i="2" l="1"/>
  <c r="U173" i="2" s="1"/>
  <c r="Q174" i="2" s="1"/>
  <c r="R174" i="2"/>
  <c r="S174" i="2"/>
  <c r="P174" i="2"/>
  <c r="AG180" i="2"/>
  <c r="AH180" i="2" s="1"/>
  <c r="AI180" i="2" s="1"/>
  <c r="AE181" i="2" s="1"/>
  <c r="AD180" i="2"/>
  <c r="W167" i="2"/>
  <c r="K180" i="2"/>
  <c r="Z167" i="2"/>
  <c r="I180" i="2"/>
  <c r="M180" i="2"/>
  <c r="N180" i="2" s="1"/>
  <c r="J181" i="2" s="1"/>
  <c r="K181" i="2" s="1"/>
  <c r="AA167" i="2"/>
  <c r="AB167" i="2" s="1"/>
  <c r="X168" i="2" s="1"/>
  <c r="E192" i="2"/>
  <c r="G192" i="2"/>
  <c r="C193" i="2" s="1"/>
  <c r="F192" i="2"/>
  <c r="D192" i="2"/>
  <c r="B192" i="2"/>
  <c r="AG181" i="2" l="1"/>
  <c r="AF181" i="2"/>
  <c r="AD181" i="2"/>
  <c r="T174" i="2"/>
  <c r="U174" i="2" s="1"/>
  <c r="Q175" i="2" s="1"/>
  <c r="I181" i="2"/>
  <c r="L181" i="2"/>
  <c r="M181" i="2" s="1"/>
  <c r="N181" i="2" s="1"/>
  <c r="J182" i="2" s="1"/>
  <c r="F193" i="2"/>
  <c r="E193" i="2"/>
  <c r="B193" i="2"/>
  <c r="G193" i="2"/>
  <c r="C194" i="2" s="1"/>
  <c r="D193" i="2"/>
  <c r="AH181" i="2"/>
  <c r="AI181" i="2" s="1"/>
  <c r="AE182" i="2" s="1"/>
  <c r="Y168" i="2"/>
  <c r="Z168" i="2"/>
  <c r="W168" i="2"/>
  <c r="K182" i="2" l="1"/>
  <c r="L182" i="2"/>
  <c r="I182" i="2"/>
  <c r="R175" i="2"/>
  <c r="P175" i="2"/>
  <c r="S175" i="2"/>
  <c r="AA168" i="2"/>
  <c r="AB168" i="2" s="1"/>
  <c r="X169" i="2" s="1"/>
  <c r="Z169" i="2" s="1"/>
  <c r="E194" i="2"/>
  <c r="D194" i="2"/>
  <c r="G194" i="2"/>
  <c r="C195" i="2" s="1"/>
  <c r="B194" i="2"/>
  <c r="F194" i="2"/>
  <c r="AF182" i="2"/>
  <c r="AD182" i="2"/>
  <c r="AG182" i="2"/>
  <c r="T175" i="2" l="1"/>
  <c r="U175" i="2" s="1"/>
  <c r="Q176" i="2" s="1"/>
  <c r="P176" i="2" s="1"/>
  <c r="M182" i="2"/>
  <c r="N182" i="2" s="1"/>
  <c r="J183" i="2" s="1"/>
  <c r="Y169" i="2"/>
  <c r="AA169" i="2" s="1"/>
  <c r="AB169" i="2" s="1"/>
  <c r="X170" i="2" s="1"/>
  <c r="W170" i="2" s="1"/>
  <c r="R176" i="2"/>
  <c r="W169" i="2"/>
  <c r="S176" i="2"/>
  <c r="D195" i="2"/>
  <c r="G195" i="2"/>
  <c r="C196" i="2" s="1"/>
  <c r="E195" i="2"/>
  <c r="B195" i="2"/>
  <c r="F195" i="2"/>
  <c r="AH182" i="2"/>
  <c r="AI182" i="2" s="1"/>
  <c r="AE183" i="2" s="1"/>
  <c r="T176" i="2" l="1"/>
  <c r="U176" i="2" s="1"/>
  <c r="Q177" i="2" s="1"/>
  <c r="S177" i="2" s="1"/>
  <c r="K183" i="2"/>
  <c r="L183" i="2"/>
  <c r="I183" i="2"/>
  <c r="Z170" i="2"/>
  <c r="Y170" i="2"/>
  <c r="E196" i="2"/>
  <c r="B196" i="2"/>
  <c r="G196" i="2"/>
  <c r="C197" i="2" s="1"/>
  <c r="D196" i="2"/>
  <c r="F196" i="2"/>
  <c r="AF183" i="2"/>
  <c r="AG183" i="2"/>
  <c r="AD183" i="2"/>
  <c r="R177" i="2" l="1"/>
  <c r="T177" i="2" s="1"/>
  <c r="U177" i="2" s="1"/>
  <c r="Q178" i="2" s="1"/>
  <c r="S178" i="2" s="1"/>
  <c r="P177" i="2"/>
  <c r="AA170" i="2"/>
  <c r="AB170" i="2" s="1"/>
  <c r="X171" i="2" s="1"/>
  <c r="W171" i="2" s="1"/>
  <c r="AH183" i="2"/>
  <c r="AI183" i="2" s="1"/>
  <c r="AE184" i="2" s="1"/>
  <c r="AG184" i="2" s="1"/>
  <c r="M183" i="2"/>
  <c r="N183" i="2" s="1"/>
  <c r="J184" i="2" s="1"/>
  <c r="R178" i="2"/>
  <c r="T178" i="2" s="1"/>
  <c r="U178" i="2" s="1"/>
  <c r="Q179" i="2" s="1"/>
  <c r="R179" i="2" s="1"/>
  <c r="P178" i="2"/>
  <c r="F197" i="2"/>
  <c r="E197" i="2"/>
  <c r="G197" i="2"/>
  <c r="C198" i="2" s="1"/>
  <c r="B197" i="2"/>
  <c r="D197" i="2"/>
  <c r="Y171" i="2" l="1"/>
  <c r="Z171" i="2"/>
  <c r="AA171" i="2" s="1"/>
  <c r="AB171" i="2" s="1"/>
  <c r="X172" i="2" s="1"/>
  <c r="Y172" i="2" s="1"/>
  <c r="AD184" i="2"/>
  <c r="AF184" i="2"/>
  <c r="AH184" i="2" s="1"/>
  <c r="AI184" i="2" s="1"/>
  <c r="AE185" i="2" s="1"/>
  <c r="AD185" i="2" s="1"/>
  <c r="P179" i="2"/>
  <c r="L184" i="2"/>
  <c r="K184" i="2"/>
  <c r="I184" i="2"/>
  <c r="S179" i="2"/>
  <c r="T179" i="2" s="1"/>
  <c r="U179" i="2" s="1"/>
  <c r="Q180" i="2" s="1"/>
  <c r="D198" i="2"/>
  <c r="B198" i="2"/>
  <c r="E198" i="2"/>
  <c r="G198" i="2"/>
  <c r="C199" i="2" s="1"/>
  <c r="F198" i="2"/>
  <c r="M184" i="2" l="1"/>
  <c r="N184" i="2" s="1"/>
  <c r="J185" i="2" s="1"/>
  <c r="K185" i="2" s="1"/>
  <c r="P180" i="2"/>
  <c r="R180" i="2"/>
  <c r="Z172" i="2"/>
  <c r="AA172" i="2" s="1"/>
  <c r="AB172" i="2" s="1"/>
  <c r="X173" i="2" s="1"/>
  <c r="Y173" i="2" s="1"/>
  <c r="AF185" i="2"/>
  <c r="AH185" i="2" s="1"/>
  <c r="AI185" i="2" s="1"/>
  <c r="AE186" i="2" s="1"/>
  <c r="AG186" i="2" s="1"/>
  <c r="I185" i="2"/>
  <c r="W172" i="2"/>
  <c r="AG185" i="2"/>
  <c r="S180" i="2"/>
  <c r="F199" i="2"/>
  <c r="E199" i="2"/>
  <c r="B199" i="2"/>
  <c r="D199" i="2"/>
  <c r="G199" i="2"/>
  <c r="C200" i="2" s="1"/>
  <c r="T180" i="2" l="1"/>
  <c r="U180" i="2" s="1"/>
  <c r="Q181" i="2" s="1"/>
  <c r="N185" i="2"/>
  <c r="J186" i="2" s="1"/>
  <c r="I186" i="2" s="1"/>
  <c r="M185" i="2"/>
  <c r="L185" i="2"/>
  <c r="K186" i="2"/>
  <c r="N186" i="2"/>
  <c r="J187" i="2" s="1"/>
  <c r="M186" i="2"/>
  <c r="Z173" i="2"/>
  <c r="AA173" i="2" s="1"/>
  <c r="AB173" i="2" s="1"/>
  <c r="X174" i="2" s="1"/>
  <c r="AD186" i="2"/>
  <c r="W173" i="2"/>
  <c r="AF186" i="2"/>
  <c r="AH186" i="2" s="1"/>
  <c r="AI186" i="2" s="1"/>
  <c r="AE187" i="2" s="1"/>
  <c r="R181" i="2"/>
  <c r="P181" i="2"/>
  <c r="S181" i="2"/>
  <c r="F200" i="2"/>
  <c r="B200" i="2"/>
  <c r="D200" i="2"/>
  <c r="E200" i="2"/>
  <c r="G200" i="2"/>
  <c r="C201" i="2" s="1"/>
  <c r="L186" i="2" l="1"/>
  <c r="W174" i="2"/>
  <c r="Z174" i="2"/>
  <c r="Y174" i="2"/>
  <c r="AA174" i="2" s="1"/>
  <c r="AB174" i="2" s="1"/>
  <c r="X175" i="2" s="1"/>
  <c r="K187" i="2"/>
  <c r="I187" i="2"/>
  <c r="N187" i="2"/>
  <c r="J188" i="2" s="1"/>
  <c r="L187" i="2"/>
  <c r="M187" i="2"/>
  <c r="B201" i="2"/>
  <c r="G201" i="2"/>
  <c r="C202" i="2" s="1"/>
  <c r="F201" i="2"/>
  <c r="D201" i="2"/>
  <c r="E201" i="2"/>
  <c r="AF187" i="2"/>
  <c r="AD187" i="2"/>
  <c r="AG187" i="2"/>
  <c r="T181" i="2"/>
  <c r="U181" i="2" s="1"/>
  <c r="Q182" i="2" s="1"/>
  <c r="W175" i="2" l="1"/>
  <c r="Y175" i="2"/>
  <c r="Z175" i="2"/>
  <c r="I188" i="2"/>
  <c r="K188" i="2"/>
  <c r="N188" i="2"/>
  <c r="J189" i="2" s="1"/>
  <c r="M188" i="2"/>
  <c r="L188" i="2"/>
  <c r="R182" i="2"/>
  <c r="P182" i="2"/>
  <c r="S182" i="2"/>
  <c r="AH187" i="2"/>
  <c r="AI187" i="2" s="1"/>
  <c r="AE188" i="2" s="1"/>
  <c r="F202" i="2"/>
  <c r="D202" i="2"/>
  <c r="E202" i="2"/>
  <c r="B202" i="2"/>
  <c r="G202" i="2"/>
  <c r="C203" i="2" s="1"/>
  <c r="AA175" i="2" l="1"/>
  <c r="AB175" i="2" s="1"/>
  <c r="X176" i="2" s="1"/>
  <c r="N189" i="2"/>
  <c r="J190" i="2" s="1"/>
  <c r="L189" i="2"/>
  <c r="K189" i="2"/>
  <c r="M189" i="2"/>
  <c r="I189" i="2"/>
  <c r="AF188" i="2"/>
  <c r="AG188" i="2"/>
  <c r="AD188" i="2"/>
  <c r="B203" i="2"/>
  <c r="G203" i="2"/>
  <c r="C204" i="2" s="1"/>
  <c r="D203" i="2"/>
  <c r="E203" i="2"/>
  <c r="F203" i="2"/>
  <c r="T182" i="2"/>
  <c r="U182" i="2" s="1"/>
  <c r="Q183" i="2" s="1"/>
  <c r="K190" i="2" l="1"/>
  <c r="L190" i="2"/>
  <c r="N190" i="2"/>
  <c r="J191" i="2" s="1"/>
  <c r="I190" i="2"/>
  <c r="M190" i="2"/>
  <c r="Y176" i="2"/>
  <c r="AA176" i="2" s="1"/>
  <c r="AB176" i="2" s="1"/>
  <c r="X177" i="2" s="1"/>
  <c r="W176" i="2"/>
  <c r="Z176" i="2"/>
  <c r="P183" i="2"/>
  <c r="S183" i="2"/>
  <c r="R183" i="2"/>
  <c r="T183" i="2" s="1"/>
  <c r="U183" i="2" s="1"/>
  <c r="Q184" i="2" s="1"/>
  <c r="B204" i="2"/>
  <c r="G204" i="2"/>
  <c r="C205" i="2" s="1"/>
  <c r="F204" i="2"/>
  <c r="D204" i="2"/>
  <c r="E204" i="2"/>
  <c r="AH188" i="2"/>
  <c r="AI188" i="2" s="1"/>
  <c r="AE189" i="2" s="1"/>
  <c r="Z177" i="2" l="1"/>
  <c r="Y177" i="2"/>
  <c r="AA177" i="2" s="1"/>
  <c r="AB177" i="2" s="1"/>
  <c r="X178" i="2" s="1"/>
  <c r="W177" i="2"/>
  <c r="K191" i="2"/>
  <c r="L191" i="2"/>
  <c r="I191" i="2"/>
  <c r="M191" i="2"/>
  <c r="N191" i="2"/>
  <c r="J192" i="2" s="1"/>
  <c r="S184" i="2"/>
  <c r="R184" i="2"/>
  <c r="T184" i="2" s="1"/>
  <c r="U184" i="2" s="1"/>
  <c r="Q185" i="2" s="1"/>
  <c r="P184" i="2"/>
  <c r="AF189" i="2"/>
  <c r="AD189" i="2"/>
  <c r="AG189" i="2"/>
  <c r="E205" i="2"/>
  <c r="G205" i="2"/>
  <c r="C206" i="2" s="1"/>
  <c r="F205" i="2"/>
  <c r="B205" i="2"/>
  <c r="D205" i="2"/>
  <c r="L192" i="2" l="1"/>
  <c r="I192" i="2"/>
  <c r="K192" i="2"/>
  <c r="M192" i="2"/>
  <c r="N192" i="2"/>
  <c r="J193" i="2" s="1"/>
  <c r="W178" i="2"/>
  <c r="Y178" i="2"/>
  <c r="Z178" i="2"/>
  <c r="AH189" i="2"/>
  <c r="AI189" i="2" s="1"/>
  <c r="AE190" i="2" s="1"/>
  <c r="AG190" i="2" s="1"/>
  <c r="R185" i="2"/>
  <c r="S185" i="2"/>
  <c r="P185" i="2"/>
  <c r="B206" i="2"/>
  <c r="G206" i="2"/>
  <c r="C207" i="2" s="1"/>
  <c r="F206" i="2"/>
  <c r="D206" i="2"/>
  <c r="E206" i="2"/>
  <c r="AA178" i="2" l="1"/>
  <c r="AB178" i="2" s="1"/>
  <c r="X179" i="2" s="1"/>
  <c r="W179" i="2" s="1"/>
  <c r="Y179" i="2"/>
  <c r="Z179" i="2"/>
  <c r="AD190" i="2"/>
  <c r="AF190" i="2"/>
  <c r="AH190" i="2" s="1"/>
  <c r="AI190" i="2" s="1"/>
  <c r="AE191" i="2" s="1"/>
  <c r="K193" i="2"/>
  <c r="N193" i="2"/>
  <c r="J194" i="2" s="1"/>
  <c r="L193" i="2"/>
  <c r="M193" i="2"/>
  <c r="I193" i="2"/>
  <c r="D207" i="2"/>
  <c r="E207" i="2"/>
  <c r="B207" i="2"/>
  <c r="G207" i="2"/>
  <c r="C208" i="2" s="1"/>
  <c r="F207" i="2"/>
  <c r="T185" i="2"/>
  <c r="U185" i="2" s="1"/>
  <c r="Q186" i="2" s="1"/>
  <c r="AA179" i="2" l="1"/>
  <c r="AB179" i="2" s="1"/>
  <c r="X180" i="2" s="1"/>
  <c r="L194" i="2"/>
  <c r="M194" i="2"/>
  <c r="I194" i="2"/>
  <c r="K194" i="2"/>
  <c r="N194" i="2"/>
  <c r="J195" i="2" s="1"/>
  <c r="P186" i="2"/>
  <c r="S186" i="2"/>
  <c r="R186" i="2"/>
  <c r="D208" i="2"/>
  <c r="E208" i="2"/>
  <c r="G208" i="2"/>
  <c r="C209" i="2" s="1"/>
  <c r="F208" i="2"/>
  <c r="B208" i="2"/>
  <c r="AG191" i="2"/>
  <c r="AF191" i="2"/>
  <c r="AH191" i="2" s="1"/>
  <c r="AI191" i="2" s="1"/>
  <c r="AE192" i="2" s="1"/>
  <c r="AD191" i="2"/>
  <c r="M195" i="2" l="1"/>
  <c r="I195" i="2"/>
  <c r="L195" i="2"/>
  <c r="N195" i="2"/>
  <c r="J196" i="2" s="1"/>
  <c r="K195" i="2"/>
  <c r="W180" i="2"/>
  <c r="Z180" i="2"/>
  <c r="Y180" i="2"/>
  <c r="AA180" i="2" s="1"/>
  <c r="AB180" i="2" s="1"/>
  <c r="X181" i="2" s="1"/>
  <c r="AD192" i="2"/>
  <c r="AG192" i="2"/>
  <c r="AF192" i="2"/>
  <c r="AH192" i="2" s="1"/>
  <c r="AI192" i="2" s="1"/>
  <c r="AE193" i="2" s="1"/>
  <c r="Y181" i="2"/>
  <c r="T186" i="2"/>
  <c r="U186" i="2" s="1"/>
  <c r="Q187" i="2" s="1"/>
  <c r="D209" i="2"/>
  <c r="G209" i="2"/>
  <c r="C210" i="2" s="1"/>
  <c r="F209" i="2"/>
  <c r="E209" i="2"/>
  <c r="B209" i="2"/>
  <c r="W181" i="2" l="1"/>
  <c r="Z181" i="2"/>
  <c r="K196" i="2"/>
  <c r="N196" i="2"/>
  <c r="J197" i="2" s="1"/>
  <c r="I196" i="2"/>
  <c r="L196" i="2"/>
  <c r="M196" i="2"/>
  <c r="AA181" i="2"/>
  <c r="AB181" i="2" s="1"/>
  <c r="X182" i="2" s="1"/>
  <c r="Z182" i="2" s="1"/>
  <c r="AD193" i="2"/>
  <c r="AF193" i="2"/>
  <c r="AG193" i="2"/>
  <c r="D210" i="2"/>
  <c r="B210" i="2"/>
  <c r="G210" i="2"/>
  <c r="C211" i="2" s="1"/>
  <c r="F210" i="2"/>
  <c r="E210" i="2"/>
  <c r="R187" i="2"/>
  <c r="S187" i="2"/>
  <c r="P187" i="2"/>
  <c r="W182" i="2" l="1"/>
  <c r="Y182" i="2"/>
  <c r="AA182" i="2" s="1"/>
  <c r="AB182" i="2" s="1"/>
  <c r="X183" i="2" s="1"/>
  <c r="M197" i="2"/>
  <c r="L197" i="2"/>
  <c r="N197" i="2"/>
  <c r="J198" i="2" s="1"/>
  <c r="I197" i="2"/>
  <c r="K197" i="2"/>
  <c r="T187" i="2"/>
  <c r="U187" i="2" s="1"/>
  <c r="Q188" i="2" s="1"/>
  <c r="F211" i="2"/>
  <c r="D211" i="2"/>
  <c r="G211" i="2"/>
  <c r="C212" i="2" s="1"/>
  <c r="E211" i="2"/>
  <c r="B211" i="2"/>
  <c r="AH193" i="2"/>
  <c r="AI193" i="2" s="1"/>
  <c r="AE194" i="2" s="1"/>
  <c r="W183" i="2" l="1"/>
  <c r="Z183" i="2"/>
  <c r="Y183" i="2"/>
  <c r="AA183" i="2" s="1"/>
  <c r="AB183" i="2" s="1"/>
  <c r="X184" i="2" s="1"/>
  <c r="Z184" i="2" s="1"/>
  <c r="N198" i="2"/>
  <c r="J199" i="2" s="1"/>
  <c r="M198" i="2"/>
  <c r="L198" i="2"/>
  <c r="I198" i="2"/>
  <c r="K198" i="2"/>
  <c r="E212" i="2"/>
  <c r="F212" i="2"/>
  <c r="B212" i="2"/>
  <c r="G212" i="2"/>
  <c r="C213" i="2" s="1"/>
  <c r="D212" i="2"/>
  <c r="AD194" i="2"/>
  <c r="AF194" i="2"/>
  <c r="AG194" i="2"/>
  <c r="P188" i="2"/>
  <c r="R188" i="2"/>
  <c r="S188" i="2"/>
  <c r="Y184" i="2" l="1"/>
  <c r="W184" i="2"/>
  <c r="AH194" i="2"/>
  <c r="AI194" i="2" s="1"/>
  <c r="AE195" i="2" s="1"/>
  <c r="K199" i="2"/>
  <c r="I199" i="2"/>
  <c r="L199" i="2"/>
  <c r="N199" i="2"/>
  <c r="J200" i="2" s="1"/>
  <c r="M199" i="2"/>
  <c r="AA184" i="2"/>
  <c r="AB184" i="2" s="1"/>
  <c r="X185" i="2" s="1"/>
  <c r="W185" i="2" s="1"/>
  <c r="AF195" i="2"/>
  <c r="AD195" i="2"/>
  <c r="AG195" i="2"/>
  <c r="G213" i="2"/>
  <c r="C214" i="2" s="1"/>
  <c r="F213" i="2"/>
  <c r="D213" i="2"/>
  <c r="E213" i="2"/>
  <c r="B213" i="2"/>
  <c r="T188" i="2"/>
  <c r="U188" i="2" s="1"/>
  <c r="Q189" i="2" s="1"/>
  <c r="AH195" i="2" l="1"/>
  <c r="AI195" i="2" s="1"/>
  <c r="AE196" i="2" s="1"/>
  <c r="Y185" i="2"/>
  <c r="Z185" i="2"/>
  <c r="AA185" i="2" s="1"/>
  <c r="AB185" i="2" s="1"/>
  <c r="X186" i="2" s="1"/>
  <c r="M200" i="2"/>
  <c r="K200" i="2"/>
  <c r="L200" i="2"/>
  <c r="I200" i="2"/>
  <c r="N200" i="2"/>
  <c r="J201" i="2" s="1"/>
  <c r="E214" i="2"/>
  <c r="B214" i="2"/>
  <c r="G214" i="2"/>
  <c r="C215" i="2" s="1"/>
  <c r="F214" i="2"/>
  <c r="D214" i="2"/>
  <c r="AF196" i="2"/>
  <c r="AD196" i="2"/>
  <c r="AG196" i="2"/>
  <c r="R189" i="2"/>
  <c r="S189" i="2"/>
  <c r="P189" i="2"/>
  <c r="AH196" i="2" l="1"/>
  <c r="AI196" i="2" s="1"/>
  <c r="AE197" i="2" s="1"/>
  <c r="T189" i="2"/>
  <c r="U189" i="2" s="1"/>
  <c r="Q190" i="2" s="1"/>
  <c r="R190" i="2" s="1"/>
  <c r="M201" i="2"/>
  <c r="K201" i="2"/>
  <c r="L201" i="2"/>
  <c r="I201" i="2"/>
  <c r="N201" i="2"/>
  <c r="J202" i="2" s="1"/>
  <c r="AF197" i="2"/>
  <c r="AG197" i="2"/>
  <c r="AD197" i="2"/>
  <c r="G215" i="2"/>
  <c r="C216" i="2" s="1"/>
  <c r="D215" i="2"/>
  <c r="E215" i="2"/>
  <c r="F215" i="2"/>
  <c r="B215" i="2"/>
  <c r="W186" i="2"/>
  <c r="Y186" i="2"/>
  <c r="Z186" i="2"/>
  <c r="S190" i="2" l="1"/>
  <c r="P190" i="2"/>
  <c r="K202" i="2"/>
  <c r="L202" i="2"/>
  <c r="I202" i="2"/>
  <c r="N202" i="2"/>
  <c r="J203" i="2" s="1"/>
  <c r="M202" i="2"/>
  <c r="AA186" i="2"/>
  <c r="AB186" i="2" s="1"/>
  <c r="X187" i="2" s="1"/>
  <c r="Y187" i="2" s="1"/>
  <c r="D216" i="2"/>
  <c r="B216" i="2"/>
  <c r="E216" i="2"/>
  <c r="G216" i="2"/>
  <c r="C217" i="2" s="1"/>
  <c r="F216" i="2"/>
  <c r="T190" i="2"/>
  <c r="U190" i="2" s="1"/>
  <c r="Q191" i="2" s="1"/>
  <c r="AH197" i="2"/>
  <c r="AI197" i="2" s="1"/>
  <c r="AE198" i="2" s="1"/>
  <c r="N203" i="2" l="1"/>
  <c r="J204" i="2" s="1"/>
  <c r="K203" i="2"/>
  <c r="L203" i="2"/>
  <c r="M203" i="2"/>
  <c r="I203" i="2"/>
  <c r="W187" i="2"/>
  <c r="Z187" i="2"/>
  <c r="AG198" i="2"/>
  <c r="AD198" i="2"/>
  <c r="AF198" i="2"/>
  <c r="AH198" i="2" s="1"/>
  <c r="AI198" i="2" s="1"/>
  <c r="AE199" i="2" s="1"/>
  <c r="P191" i="2"/>
  <c r="R191" i="2"/>
  <c r="S191" i="2"/>
  <c r="D217" i="2"/>
  <c r="F217" i="2"/>
  <c r="E217" i="2"/>
  <c r="B217" i="2"/>
  <c r="G217" i="2"/>
  <c r="C218" i="2" s="1"/>
  <c r="AA187" i="2"/>
  <c r="AB187" i="2" s="1"/>
  <c r="X188" i="2" s="1"/>
  <c r="K204" i="2" l="1"/>
  <c r="I204" i="2"/>
  <c r="N204" i="2"/>
  <c r="J205" i="2" s="1"/>
  <c r="L204" i="2"/>
  <c r="M204" i="2"/>
  <c r="T191" i="2"/>
  <c r="U191" i="2" s="1"/>
  <c r="Q192" i="2" s="1"/>
  <c r="S192" i="2" s="1"/>
  <c r="AG199" i="2"/>
  <c r="AF199" i="2"/>
  <c r="AH199" i="2" s="1"/>
  <c r="AI199" i="2" s="1"/>
  <c r="AE200" i="2" s="1"/>
  <c r="AD199" i="2"/>
  <c r="Z188" i="2"/>
  <c r="W188" i="2"/>
  <c r="Y188" i="2"/>
  <c r="D218" i="2"/>
  <c r="F218" i="2"/>
  <c r="G218" i="2"/>
  <c r="C219" i="2" s="1"/>
  <c r="E218" i="2"/>
  <c r="B218" i="2"/>
  <c r="N205" i="2" l="1"/>
  <c r="J206" i="2" s="1"/>
  <c r="M205" i="2"/>
  <c r="I205" i="2"/>
  <c r="K205" i="2"/>
  <c r="L205" i="2"/>
  <c r="P192" i="2"/>
  <c r="P193" i="2" s="1"/>
  <c r="R192" i="2"/>
  <c r="T192" i="2" s="1"/>
  <c r="U192" i="2" s="1"/>
  <c r="Q193" i="2" s="1"/>
  <c r="R193" i="2" s="1"/>
  <c r="E219" i="2"/>
  <c r="B219" i="2"/>
  <c r="G219" i="2"/>
  <c r="C220" i="2" s="1"/>
  <c r="D219" i="2"/>
  <c r="F219" i="2"/>
  <c r="AD200" i="2"/>
  <c r="AF200" i="2"/>
  <c r="AG200" i="2"/>
  <c r="AA188" i="2"/>
  <c r="AB188" i="2" s="1"/>
  <c r="X189" i="2" s="1"/>
  <c r="S193" i="2" l="1"/>
  <c r="M206" i="2"/>
  <c r="I206" i="2"/>
  <c r="K206" i="2"/>
  <c r="N206" i="2"/>
  <c r="J207" i="2" s="1"/>
  <c r="L206" i="2"/>
  <c r="T193" i="2"/>
  <c r="U193" i="2" s="1"/>
  <c r="Q194" i="2" s="1"/>
  <c r="P194" i="2" s="1"/>
  <c r="E220" i="2"/>
  <c r="G220" i="2"/>
  <c r="C221" i="2" s="1"/>
  <c r="F220" i="2"/>
  <c r="B220" i="2"/>
  <c r="D220" i="2"/>
  <c r="Y189" i="2"/>
  <c r="W189" i="2"/>
  <c r="Z189" i="2"/>
  <c r="AH200" i="2"/>
  <c r="AI200" i="2" s="1"/>
  <c r="AE201" i="2" s="1"/>
  <c r="I207" i="2" l="1"/>
  <c r="N207" i="2"/>
  <c r="J208" i="2" s="1"/>
  <c r="M207" i="2"/>
  <c r="L207" i="2"/>
  <c r="K207" i="2"/>
  <c r="S194" i="2"/>
  <c r="T194" i="2" s="1"/>
  <c r="U194" i="2" s="1"/>
  <c r="Q195" i="2" s="1"/>
  <c r="R194" i="2"/>
  <c r="AD201" i="2"/>
  <c r="AF201" i="2"/>
  <c r="AG201" i="2"/>
  <c r="D221" i="2"/>
  <c r="E221" i="2"/>
  <c r="F221" i="2"/>
  <c r="B221" i="2"/>
  <c r="G221" i="2"/>
  <c r="C222" i="2" s="1"/>
  <c r="AA189" i="2"/>
  <c r="AB189" i="2" s="1"/>
  <c r="X190" i="2" s="1"/>
  <c r="R195" i="2" l="1"/>
  <c r="P195" i="2"/>
  <c r="S195" i="2"/>
  <c r="N208" i="2"/>
  <c r="J209" i="2" s="1"/>
  <c r="I208" i="2"/>
  <c r="M208" i="2"/>
  <c r="K208" i="2"/>
  <c r="L208" i="2"/>
  <c r="AH201" i="2"/>
  <c r="AI201" i="2" s="1"/>
  <c r="AE202" i="2" s="1"/>
  <c r="B222" i="2"/>
  <c r="G222" i="2"/>
  <c r="C223" i="2" s="1"/>
  <c r="D222" i="2"/>
  <c r="F222" i="2"/>
  <c r="E222" i="2"/>
  <c r="T195" i="2"/>
  <c r="U195" i="2" s="1"/>
  <c r="Q196" i="2" s="1"/>
  <c r="Z190" i="2"/>
  <c r="Y190" i="2"/>
  <c r="W190" i="2"/>
  <c r="M209" i="2" l="1"/>
  <c r="N209" i="2"/>
  <c r="J210" i="2" s="1"/>
  <c r="K209" i="2"/>
  <c r="I209" i="2"/>
  <c r="L209" i="2"/>
  <c r="B223" i="2"/>
  <c r="G223" i="2"/>
  <c r="C224" i="2" s="1"/>
  <c r="F223" i="2"/>
  <c r="D223" i="2"/>
  <c r="E223" i="2"/>
  <c r="AA190" i="2"/>
  <c r="AB190" i="2" s="1"/>
  <c r="X191" i="2" s="1"/>
  <c r="P196" i="2"/>
  <c r="R196" i="2"/>
  <c r="S196" i="2"/>
  <c r="AG202" i="2"/>
  <c r="AF202" i="2"/>
  <c r="AH202" i="2" s="1"/>
  <c r="AI202" i="2" s="1"/>
  <c r="AE203" i="2" s="1"/>
  <c r="AD202" i="2"/>
  <c r="D224" i="2" l="1"/>
  <c r="G224" i="2"/>
  <c r="C225" i="2" s="1"/>
  <c r="B224" i="2"/>
  <c r="F224" i="2"/>
  <c r="E224" i="2"/>
  <c r="I210" i="2"/>
  <c r="L210" i="2"/>
  <c r="N210" i="2"/>
  <c r="J211" i="2" s="1"/>
  <c r="M210" i="2"/>
  <c r="K210" i="2"/>
  <c r="AG203" i="2"/>
  <c r="AD203" i="2"/>
  <c r="AF203" i="2"/>
  <c r="W191" i="2"/>
  <c r="Z191" i="2"/>
  <c r="Y191" i="2"/>
  <c r="AA191" i="2" s="1"/>
  <c r="AB191" i="2" s="1"/>
  <c r="X192" i="2" s="1"/>
  <c r="T196" i="2"/>
  <c r="U196" i="2" s="1"/>
  <c r="Q197" i="2" s="1"/>
  <c r="F225" i="2" l="1"/>
  <c r="B225" i="2"/>
  <c r="G225" i="2"/>
  <c r="C226" i="2" s="1"/>
  <c r="E225" i="2"/>
  <c r="D225" i="2"/>
  <c r="L211" i="2"/>
  <c r="N211" i="2"/>
  <c r="J212" i="2" s="1"/>
  <c r="K211" i="2"/>
  <c r="I211" i="2"/>
  <c r="M211" i="2"/>
  <c r="AH203" i="2"/>
  <c r="AI203" i="2" s="1"/>
  <c r="AE204" i="2" s="1"/>
  <c r="AF204" i="2" s="1"/>
  <c r="P197" i="2"/>
  <c r="S197" i="2"/>
  <c r="R197" i="2"/>
  <c r="T197" i="2" s="1"/>
  <c r="U197" i="2" s="1"/>
  <c r="Q198" i="2" s="1"/>
  <c r="Z192" i="2"/>
  <c r="W192" i="2"/>
  <c r="Y192" i="2"/>
  <c r="D226" i="2" l="1"/>
  <c r="F226" i="2"/>
  <c r="G226" i="2"/>
  <c r="C227" i="2" s="1"/>
  <c r="E226" i="2"/>
  <c r="B226" i="2"/>
  <c r="AD204" i="2"/>
  <c r="AG204" i="2"/>
  <c r="K212" i="2"/>
  <c r="I212" i="2"/>
  <c r="L212" i="2"/>
  <c r="M212" i="2"/>
  <c r="N212" i="2"/>
  <c r="J213" i="2" s="1"/>
  <c r="P198" i="2"/>
  <c r="R198" i="2"/>
  <c r="S198" i="2"/>
  <c r="AH204" i="2"/>
  <c r="AI204" i="2" s="1"/>
  <c r="AE205" i="2" s="1"/>
  <c r="AA192" i="2"/>
  <c r="AB192" i="2" s="1"/>
  <c r="X193" i="2" s="1"/>
  <c r="F227" i="2" l="1"/>
  <c r="B227" i="2"/>
  <c r="E227" i="2"/>
  <c r="D227" i="2"/>
  <c r="G227" i="2"/>
  <c r="C228" i="2" s="1"/>
  <c r="I213" i="2"/>
  <c r="K213" i="2"/>
  <c r="L213" i="2"/>
  <c r="N213" i="2"/>
  <c r="J214" i="2" s="1"/>
  <c r="M213" i="2"/>
  <c r="AG205" i="2"/>
  <c r="AD205" i="2"/>
  <c r="AF205" i="2"/>
  <c r="T198" i="2"/>
  <c r="U198" i="2" s="1"/>
  <c r="Q199" i="2" s="1"/>
  <c r="W193" i="2"/>
  <c r="Z193" i="2"/>
  <c r="Y193" i="2"/>
  <c r="AA193" i="2" s="1"/>
  <c r="AB193" i="2" s="1"/>
  <c r="X194" i="2" s="1"/>
  <c r="D228" i="2" l="1"/>
  <c r="E228" i="2"/>
  <c r="B228" i="2"/>
  <c r="G228" i="2"/>
  <c r="C229" i="2" s="1"/>
  <c r="F228" i="2"/>
  <c r="I214" i="2"/>
  <c r="N214" i="2"/>
  <c r="J215" i="2" s="1"/>
  <c r="M214" i="2"/>
  <c r="L214" i="2"/>
  <c r="K214" i="2"/>
  <c r="AH205" i="2"/>
  <c r="AI205" i="2" s="1"/>
  <c r="AE206" i="2" s="1"/>
  <c r="AD206" i="2" s="1"/>
  <c r="Y194" i="2"/>
  <c r="W194" i="2"/>
  <c r="Z194" i="2"/>
  <c r="R199" i="2"/>
  <c r="P199" i="2"/>
  <c r="S199" i="2"/>
  <c r="F229" i="2" l="1"/>
  <c r="B229" i="2"/>
  <c r="D229" i="2"/>
  <c r="G229" i="2"/>
  <c r="C230" i="2" s="1"/>
  <c r="E229" i="2"/>
  <c r="L215" i="2"/>
  <c r="N215" i="2"/>
  <c r="J216" i="2" s="1"/>
  <c r="M215" i="2"/>
  <c r="I215" i="2"/>
  <c r="K215" i="2"/>
  <c r="AG206" i="2"/>
  <c r="AF206" i="2"/>
  <c r="AA194" i="2"/>
  <c r="AB194" i="2" s="1"/>
  <c r="X195" i="2" s="1"/>
  <c r="T199" i="2"/>
  <c r="U199" i="2" s="1"/>
  <c r="Q200" i="2" s="1"/>
  <c r="D230" i="2" l="1"/>
  <c r="G230" i="2"/>
  <c r="C231" i="2" s="1"/>
  <c r="B230" i="2"/>
  <c r="F230" i="2"/>
  <c r="E230" i="2"/>
  <c r="N216" i="2"/>
  <c r="J217" i="2" s="1"/>
  <c r="M216" i="2"/>
  <c r="I216" i="2"/>
  <c r="K216" i="2"/>
  <c r="L216" i="2"/>
  <c r="AH206" i="2"/>
  <c r="AI206" i="2" s="1"/>
  <c r="AE207" i="2" s="1"/>
  <c r="AD207" i="2" s="1"/>
  <c r="S200" i="2"/>
  <c r="P200" i="2"/>
  <c r="R200" i="2"/>
  <c r="Y195" i="2"/>
  <c r="Z195" i="2"/>
  <c r="W195" i="2"/>
  <c r="F231" i="2" l="1"/>
  <c r="B231" i="2"/>
  <c r="E231" i="2"/>
  <c r="D231" i="2"/>
  <c r="G231" i="2"/>
  <c r="C232" i="2" s="1"/>
  <c r="AG207" i="2"/>
  <c r="AF207" i="2"/>
  <c r="M217" i="2"/>
  <c r="N217" i="2"/>
  <c r="J218" i="2" s="1"/>
  <c r="I217" i="2"/>
  <c r="K217" i="2"/>
  <c r="L217" i="2"/>
  <c r="T200" i="2"/>
  <c r="U200" i="2" s="1"/>
  <c r="Q201" i="2" s="1"/>
  <c r="R201" i="2" s="1"/>
  <c r="AA195" i="2"/>
  <c r="AB195" i="2" s="1"/>
  <c r="X196" i="2" s="1"/>
  <c r="W196" i="2" s="1"/>
  <c r="Y196" i="2"/>
  <c r="AH207" i="2"/>
  <c r="AI207" i="2" s="1"/>
  <c r="AE208" i="2" s="1"/>
  <c r="D232" i="2" l="1"/>
  <c r="G232" i="2"/>
  <c r="C233" i="2" s="1"/>
  <c r="B232" i="2"/>
  <c r="F232" i="2"/>
  <c r="E232" i="2"/>
  <c r="Z196" i="2"/>
  <c r="AA196" i="2" s="1"/>
  <c r="AB196" i="2" s="1"/>
  <c r="X197" i="2" s="1"/>
  <c r="L218" i="2"/>
  <c r="M218" i="2"/>
  <c r="K218" i="2"/>
  <c r="N218" i="2"/>
  <c r="J219" i="2" s="1"/>
  <c r="I218" i="2"/>
  <c r="P201" i="2"/>
  <c r="S201" i="2"/>
  <c r="T201" i="2" s="1"/>
  <c r="U201" i="2" s="1"/>
  <c r="Q202" i="2" s="1"/>
  <c r="AD208" i="2"/>
  <c r="AF208" i="2"/>
  <c r="AG208" i="2"/>
  <c r="F233" i="2" l="1"/>
  <c r="B233" i="2"/>
  <c r="G233" i="2"/>
  <c r="C234" i="2" s="1"/>
  <c r="E233" i="2"/>
  <c r="D233" i="2"/>
  <c r="Z197" i="2"/>
  <c r="Y197" i="2"/>
  <c r="W197" i="2"/>
  <c r="N219" i="2"/>
  <c r="J220" i="2" s="1"/>
  <c r="L219" i="2"/>
  <c r="I219" i="2"/>
  <c r="M219" i="2"/>
  <c r="K219" i="2"/>
  <c r="R202" i="2"/>
  <c r="S202" i="2"/>
  <c r="P202" i="2"/>
  <c r="AA197" i="2"/>
  <c r="AB197" i="2" s="1"/>
  <c r="X198" i="2" s="1"/>
  <c r="Y198" i="2" s="1"/>
  <c r="AH208" i="2"/>
  <c r="AI208" i="2" s="1"/>
  <c r="AE209" i="2" s="1"/>
  <c r="D234" i="2" l="1"/>
  <c r="F234" i="2"/>
  <c r="E234" i="2"/>
  <c r="G234" i="2"/>
  <c r="C235" i="2" s="1"/>
  <c r="B234" i="2"/>
  <c r="T202" i="2"/>
  <c r="U202" i="2" s="1"/>
  <c r="Q203" i="2" s="1"/>
  <c r="M220" i="2"/>
  <c r="I220" i="2"/>
  <c r="N220" i="2"/>
  <c r="J221" i="2" s="1"/>
  <c r="K220" i="2"/>
  <c r="L220" i="2"/>
  <c r="W198" i="2"/>
  <c r="Z198" i="2"/>
  <c r="AA198" i="2" s="1"/>
  <c r="AB198" i="2" s="1"/>
  <c r="X199" i="2" s="1"/>
  <c r="AG209" i="2"/>
  <c r="AF209" i="2"/>
  <c r="AH209" i="2" s="1"/>
  <c r="AI209" i="2" s="1"/>
  <c r="AE210" i="2" s="1"/>
  <c r="AD209" i="2"/>
  <c r="S203" i="2"/>
  <c r="R203" i="2"/>
  <c r="P203" i="2"/>
  <c r="F235" i="2" l="1"/>
  <c r="B235" i="2"/>
  <c r="E235" i="2"/>
  <c r="D235" i="2"/>
  <c r="G235" i="2"/>
  <c r="C236" i="2" s="1"/>
  <c r="M221" i="2"/>
  <c r="K221" i="2"/>
  <c r="L221" i="2"/>
  <c r="N221" i="2"/>
  <c r="J222" i="2" s="1"/>
  <c r="I221" i="2"/>
  <c r="T203" i="2"/>
  <c r="U203" i="2" s="1"/>
  <c r="Q204" i="2" s="1"/>
  <c r="S204" i="2" s="1"/>
  <c r="AD210" i="2"/>
  <c r="AF210" i="2"/>
  <c r="AG210" i="2"/>
  <c r="W199" i="2"/>
  <c r="Y199" i="2"/>
  <c r="Z199" i="2"/>
  <c r="D236" i="2" l="1"/>
  <c r="E236" i="2"/>
  <c r="G236" i="2"/>
  <c r="C237" i="2" s="1"/>
  <c r="B236" i="2"/>
  <c r="F236" i="2"/>
  <c r="M222" i="2"/>
  <c r="N222" i="2"/>
  <c r="J223" i="2" s="1"/>
  <c r="I222" i="2"/>
  <c r="K222" i="2"/>
  <c r="L222" i="2"/>
  <c r="R204" i="2"/>
  <c r="T204" i="2" s="1"/>
  <c r="U204" i="2" s="1"/>
  <c r="Q205" i="2" s="1"/>
  <c r="R205" i="2" s="1"/>
  <c r="P204" i="2"/>
  <c r="AA199" i="2"/>
  <c r="AB199" i="2" s="1"/>
  <c r="X200" i="2" s="1"/>
  <c r="Y200" i="2" s="1"/>
  <c r="W200" i="2"/>
  <c r="AH210" i="2"/>
  <c r="AI210" i="2" s="1"/>
  <c r="AE211" i="2" s="1"/>
  <c r="F237" i="2" l="1"/>
  <c r="B237" i="2"/>
  <c r="D237" i="2"/>
  <c r="E237" i="2"/>
  <c r="G237" i="2"/>
  <c r="C238" i="2" s="1"/>
  <c r="K223" i="2"/>
  <c r="I223" i="2"/>
  <c r="N223" i="2"/>
  <c r="J224" i="2" s="1"/>
  <c r="M223" i="2"/>
  <c r="L223" i="2"/>
  <c r="Z200" i="2"/>
  <c r="AA200" i="2" s="1"/>
  <c r="AB200" i="2" s="1"/>
  <c r="X201" i="2" s="1"/>
  <c r="Z201" i="2" s="1"/>
  <c r="P205" i="2"/>
  <c r="S205" i="2"/>
  <c r="T205" i="2" s="1"/>
  <c r="U205" i="2" s="1"/>
  <c r="Q206" i="2" s="1"/>
  <c r="AF211" i="2"/>
  <c r="AG211" i="2"/>
  <c r="AD211" i="2"/>
  <c r="D238" i="2" l="1"/>
  <c r="G238" i="2"/>
  <c r="C239" i="2" s="1"/>
  <c r="F238" i="2"/>
  <c r="E238" i="2"/>
  <c r="B238" i="2"/>
  <c r="K224" i="2"/>
  <c r="N224" i="2"/>
  <c r="J225" i="2" s="1"/>
  <c r="I224" i="2"/>
  <c r="M224" i="2"/>
  <c r="L224" i="2"/>
  <c r="Y201" i="2"/>
  <c r="AA201" i="2" s="1"/>
  <c r="AB201" i="2" s="1"/>
  <c r="X202" i="2" s="1"/>
  <c r="Y202" i="2" s="1"/>
  <c r="W201" i="2"/>
  <c r="S206" i="2"/>
  <c r="P206" i="2"/>
  <c r="R206" i="2"/>
  <c r="T206" i="2" s="1"/>
  <c r="U206" i="2" s="1"/>
  <c r="Q207" i="2" s="1"/>
  <c r="AH211" i="2"/>
  <c r="AI211" i="2" s="1"/>
  <c r="AE212" i="2" s="1"/>
  <c r="F239" i="2" l="1"/>
  <c r="B239" i="2"/>
  <c r="G239" i="2"/>
  <c r="C240" i="2" s="1"/>
  <c r="E239" i="2"/>
  <c r="D239" i="2"/>
  <c r="M225" i="2"/>
  <c r="I225" i="2"/>
  <c r="L225" i="2"/>
  <c r="K225" i="2"/>
  <c r="N225" i="2"/>
  <c r="J226" i="2" s="1"/>
  <c r="Z202" i="2"/>
  <c r="AA202" i="2" s="1"/>
  <c r="AB202" i="2" s="1"/>
  <c r="X203" i="2" s="1"/>
  <c r="W202" i="2"/>
  <c r="AD212" i="2"/>
  <c r="AF212" i="2"/>
  <c r="AG212" i="2"/>
  <c r="R207" i="2"/>
  <c r="S207" i="2"/>
  <c r="P207" i="2"/>
  <c r="D240" i="2" l="1"/>
  <c r="G240" i="2"/>
  <c r="C241" i="2" s="1"/>
  <c r="B240" i="2"/>
  <c r="F240" i="2"/>
  <c r="E240" i="2"/>
  <c r="K226" i="2"/>
  <c r="N226" i="2"/>
  <c r="J227" i="2" s="1"/>
  <c r="M226" i="2"/>
  <c r="L226" i="2"/>
  <c r="I226" i="2"/>
  <c r="W203" i="2"/>
  <c r="Z203" i="2"/>
  <c r="Y203" i="2"/>
  <c r="T207" i="2"/>
  <c r="U207" i="2" s="1"/>
  <c r="Q208" i="2" s="1"/>
  <c r="AH212" i="2"/>
  <c r="AI212" i="2" s="1"/>
  <c r="AE213" i="2" s="1"/>
  <c r="F241" i="2" l="1"/>
  <c r="B241" i="2"/>
  <c r="G241" i="2"/>
  <c r="C242" i="2" s="1"/>
  <c r="E241" i="2"/>
  <c r="D241" i="2"/>
  <c r="M227" i="2"/>
  <c r="I227" i="2"/>
  <c r="L227" i="2"/>
  <c r="N227" i="2"/>
  <c r="J228" i="2" s="1"/>
  <c r="K227" i="2"/>
  <c r="AA203" i="2"/>
  <c r="AB203" i="2" s="1"/>
  <c r="X204" i="2" s="1"/>
  <c r="Z204" i="2" s="1"/>
  <c r="AD213" i="2"/>
  <c r="AF213" i="2"/>
  <c r="AG213" i="2"/>
  <c r="P208" i="2"/>
  <c r="R208" i="2"/>
  <c r="S208" i="2"/>
  <c r="D242" i="2" l="1"/>
  <c r="F242" i="2"/>
  <c r="G242" i="2"/>
  <c r="C243" i="2" s="1"/>
  <c r="B242" i="2"/>
  <c r="E242" i="2"/>
  <c r="K228" i="2"/>
  <c r="N228" i="2"/>
  <c r="J229" i="2" s="1"/>
  <c r="I228" i="2"/>
  <c r="M228" i="2"/>
  <c r="L228" i="2"/>
  <c r="T208" i="2"/>
  <c r="U208" i="2" s="1"/>
  <c r="Q209" i="2" s="1"/>
  <c r="Y204" i="2"/>
  <c r="AA204" i="2" s="1"/>
  <c r="AB204" i="2" s="1"/>
  <c r="X205" i="2" s="1"/>
  <c r="Y205" i="2" s="1"/>
  <c r="W204" i="2"/>
  <c r="AH213" i="2"/>
  <c r="AI213" i="2" s="1"/>
  <c r="AE214" i="2" s="1"/>
  <c r="AD214" i="2" s="1"/>
  <c r="R209" i="2"/>
  <c r="S209" i="2"/>
  <c r="P209" i="2"/>
  <c r="F243" i="2" l="1"/>
  <c r="B243" i="2"/>
  <c r="E243" i="2"/>
  <c r="D243" i="2"/>
  <c r="G243" i="2"/>
  <c r="C244" i="2" s="1"/>
  <c r="K229" i="2"/>
  <c r="M229" i="2"/>
  <c r="I229" i="2"/>
  <c r="L229" i="2"/>
  <c r="N229" i="2"/>
  <c r="J230" i="2" s="1"/>
  <c r="AG214" i="2"/>
  <c r="AF214" i="2"/>
  <c r="W205" i="2"/>
  <c r="Z205" i="2"/>
  <c r="AA205" i="2" s="1"/>
  <c r="AB205" i="2" s="1"/>
  <c r="X206" i="2" s="1"/>
  <c r="T209" i="2"/>
  <c r="U209" i="2" s="1"/>
  <c r="Q210" i="2" s="1"/>
  <c r="AH214" i="2"/>
  <c r="AI214" i="2" s="1"/>
  <c r="AE215" i="2" s="1"/>
  <c r="D244" i="2" l="1"/>
  <c r="E244" i="2"/>
  <c r="G244" i="2"/>
  <c r="C245" i="2" s="1"/>
  <c r="F244" i="2"/>
  <c r="B244" i="2"/>
  <c r="M230" i="2"/>
  <c r="K230" i="2"/>
  <c r="N230" i="2"/>
  <c r="J231" i="2" s="1"/>
  <c r="I230" i="2"/>
  <c r="L230" i="2"/>
  <c r="Z206" i="2"/>
  <c r="W206" i="2"/>
  <c r="Y206" i="2"/>
  <c r="AA206" i="2" s="1"/>
  <c r="AB206" i="2" s="1"/>
  <c r="X207" i="2" s="1"/>
  <c r="Z207" i="2" s="1"/>
  <c r="AD215" i="2"/>
  <c r="AF215" i="2"/>
  <c r="AG215" i="2"/>
  <c r="S210" i="2"/>
  <c r="P210" i="2"/>
  <c r="R210" i="2"/>
  <c r="F245" i="2" l="1"/>
  <c r="B245" i="2"/>
  <c r="D245" i="2"/>
  <c r="G245" i="2"/>
  <c r="C246" i="2" s="1"/>
  <c r="E245" i="2"/>
  <c r="K231" i="2"/>
  <c r="M231" i="2"/>
  <c r="I231" i="2"/>
  <c r="L231" i="2"/>
  <c r="N231" i="2"/>
  <c r="J232" i="2" s="1"/>
  <c r="AH215" i="2"/>
  <c r="AI215" i="2" s="1"/>
  <c r="AE216" i="2" s="1"/>
  <c r="AD216" i="2" s="1"/>
  <c r="Y207" i="2"/>
  <c r="AA207" i="2" s="1"/>
  <c r="AB207" i="2" s="1"/>
  <c r="X208" i="2" s="1"/>
  <c r="Y208" i="2" s="1"/>
  <c r="W207" i="2"/>
  <c r="T210" i="2"/>
  <c r="U210" i="2" s="1"/>
  <c r="Q211" i="2" s="1"/>
  <c r="R211" i="2" s="1"/>
  <c r="D246" i="2" l="1"/>
  <c r="G246" i="2"/>
  <c r="C247" i="2" s="1"/>
  <c r="B246" i="2"/>
  <c r="F246" i="2"/>
  <c r="E246" i="2"/>
  <c r="I232" i="2"/>
  <c r="K232" i="2"/>
  <c r="N232" i="2"/>
  <c r="J233" i="2" s="1"/>
  <c r="M232" i="2"/>
  <c r="L232" i="2"/>
  <c r="AF216" i="2"/>
  <c r="AH216" i="2" s="1"/>
  <c r="AI216" i="2" s="1"/>
  <c r="AE217" i="2" s="1"/>
  <c r="AD217" i="2" s="1"/>
  <c r="AG216" i="2"/>
  <c r="S211" i="2"/>
  <c r="P211" i="2"/>
  <c r="W208" i="2"/>
  <c r="Z208" i="2"/>
  <c r="AA208" i="2" s="1"/>
  <c r="AB208" i="2" s="1"/>
  <c r="X209" i="2" s="1"/>
  <c r="T211" i="2"/>
  <c r="U211" i="2" s="1"/>
  <c r="Q212" i="2" s="1"/>
  <c r="F247" i="2" l="1"/>
  <c r="B247" i="2"/>
  <c r="G247" i="2"/>
  <c r="C248" i="2" s="1"/>
  <c r="E247" i="2"/>
  <c r="D247" i="2"/>
  <c r="K233" i="2"/>
  <c r="M233" i="2"/>
  <c r="I233" i="2"/>
  <c r="L233" i="2"/>
  <c r="N233" i="2"/>
  <c r="J234" i="2" s="1"/>
  <c r="AG217" i="2"/>
  <c r="AF217" i="2"/>
  <c r="R212" i="2"/>
  <c r="P212" i="2"/>
  <c r="S212" i="2"/>
  <c r="Z209" i="2"/>
  <c r="W209" i="2"/>
  <c r="Y209" i="2"/>
  <c r="D248" i="2" l="1"/>
  <c r="G248" i="2"/>
  <c r="C249" i="2" s="1"/>
  <c r="B248" i="2"/>
  <c r="F248" i="2"/>
  <c r="E248" i="2"/>
  <c r="M234" i="2"/>
  <c r="I234" i="2"/>
  <c r="K234" i="2"/>
  <c r="N234" i="2"/>
  <c r="J235" i="2" s="1"/>
  <c r="L234" i="2"/>
  <c r="AH217" i="2"/>
  <c r="AI217" i="2" s="1"/>
  <c r="AE218" i="2" s="1"/>
  <c r="AF218" i="2" s="1"/>
  <c r="T212" i="2"/>
  <c r="U212" i="2" s="1"/>
  <c r="Q213" i="2" s="1"/>
  <c r="AA209" i="2"/>
  <c r="AB209" i="2" s="1"/>
  <c r="X210" i="2" s="1"/>
  <c r="F249" i="2" l="1"/>
  <c r="B249" i="2"/>
  <c r="G249" i="2"/>
  <c r="C250" i="2" s="1"/>
  <c r="E249" i="2"/>
  <c r="D249" i="2"/>
  <c r="K235" i="2"/>
  <c r="M235" i="2"/>
  <c r="I235" i="2"/>
  <c r="L235" i="2"/>
  <c r="N235" i="2"/>
  <c r="J236" i="2" s="1"/>
  <c r="AH218" i="2"/>
  <c r="AI218" i="2" s="1"/>
  <c r="AE219" i="2" s="1"/>
  <c r="AG219" i="2" s="1"/>
  <c r="AD218" i="2"/>
  <c r="AG218" i="2"/>
  <c r="W210" i="2"/>
  <c r="Y210" i="2"/>
  <c r="Z210" i="2"/>
  <c r="P213" i="2"/>
  <c r="R213" i="2"/>
  <c r="S213" i="2"/>
  <c r="D250" i="2" l="1"/>
  <c r="F250" i="2"/>
  <c r="E250" i="2"/>
  <c r="G250" i="2"/>
  <c r="C251" i="2" s="1"/>
  <c r="B250" i="2"/>
  <c r="M236" i="2"/>
  <c r="I236" i="2"/>
  <c r="K236" i="2"/>
  <c r="N236" i="2"/>
  <c r="J237" i="2" s="1"/>
  <c r="L236" i="2"/>
  <c r="AF219" i="2"/>
  <c r="AH219" i="2" s="1"/>
  <c r="AI219" i="2" s="1"/>
  <c r="AE220" i="2" s="1"/>
  <c r="AD219" i="2"/>
  <c r="T213" i="2"/>
  <c r="U213" i="2" s="1"/>
  <c r="Q214" i="2" s="1"/>
  <c r="AA210" i="2"/>
  <c r="AB210" i="2" s="1"/>
  <c r="X211" i="2" s="1"/>
  <c r="F251" i="2" l="1"/>
  <c r="B251" i="2"/>
  <c r="E251" i="2"/>
  <c r="D251" i="2"/>
  <c r="G251" i="2"/>
  <c r="C252" i="2" s="1"/>
  <c r="K237" i="2"/>
  <c r="M237" i="2"/>
  <c r="I237" i="2"/>
  <c r="L237" i="2"/>
  <c r="N237" i="2"/>
  <c r="J238" i="2" s="1"/>
  <c r="AG220" i="2"/>
  <c r="AD220" i="2"/>
  <c r="AF220" i="2"/>
  <c r="AH220" i="2" s="1"/>
  <c r="AI220" i="2" s="1"/>
  <c r="AE221" i="2" s="1"/>
  <c r="AD221" i="2" s="1"/>
  <c r="W211" i="2"/>
  <c r="Y211" i="2"/>
  <c r="Z211" i="2"/>
  <c r="P214" i="2"/>
  <c r="S214" i="2"/>
  <c r="R214" i="2"/>
  <c r="D252" i="2" l="1"/>
  <c r="E252" i="2"/>
  <c r="B252" i="2"/>
  <c r="F252" i="2"/>
  <c r="G252" i="2"/>
  <c r="C253" i="2" s="1"/>
  <c r="M238" i="2"/>
  <c r="I238" i="2"/>
  <c r="K238" i="2"/>
  <c r="N238" i="2"/>
  <c r="J239" i="2" s="1"/>
  <c r="L238" i="2"/>
  <c r="AF221" i="2"/>
  <c r="AG221" i="2"/>
  <c r="AH221" i="2" s="1"/>
  <c r="AI221" i="2" s="1"/>
  <c r="AE222" i="2" s="1"/>
  <c r="AA211" i="2"/>
  <c r="AB211" i="2" s="1"/>
  <c r="X212" i="2" s="1"/>
  <c r="T214" i="2"/>
  <c r="U214" i="2" s="1"/>
  <c r="Q215" i="2" s="1"/>
  <c r="F253" i="2" l="1"/>
  <c r="B253" i="2"/>
  <c r="D253" i="2"/>
  <c r="G253" i="2"/>
  <c r="C254" i="2" s="1"/>
  <c r="E253" i="2"/>
  <c r="K239" i="2"/>
  <c r="M239" i="2"/>
  <c r="I239" i="2"/>
  <c r="L239" i="2"/>
  <c r="N239" i="2"/>
  <c r="J240" i="2" s="1"/>
  <c r="AD222" i="2"/>
  <c r="AG222" i="2"/>
  <c r="AF222" i="2"/>
  <c r="AH222" i="2" s="1"/>
  <c r="AI222" i="2" s="1"/>
  <c r="AE223" i="2" s="1"/>
  <c r="AG223" i="2" s="1"/>
  <c r="W212" i="2"/>
  <c r="Y212" i="2"/>
  <c r="Z212" i="2"/>
  <c r="P215" i="2"/>
  <c r="S215" i="2"/>
  <c r="R215" i="2"/>
  <c r="T215" i="2" s="1"/>
  <c r="U215" i="2" s="1"/>
  <c r="Q216" i="2" s="1"/>
  <c r="D254" i="2" l="1"/>
  <c r="B254" i="2"/>
  <c r="G254" i="2"/>
  <c r="C255" i="2" s="1"/>
  <c r="F254" i="2"/>
  <c r="E254" i="2"/>
  <c r="K240" i="2"/>
  <c r="N240" i="2"/>
  <c r="J241" i="2" s="1"/>
  <c r="I240" i="2"/>
  <c r="L240" i="2"/>
  <c r="M240" i="2"/>
  <c r="AD223" i="2"/>
  <c r="AF223" i="2"/>
  <c r="AH223" i="2" s="1"/>
  <c r="AI223" i="2" s="1"/>
  <c r="AE224" i="2" s="1"/>
  <c r="R216" i="2"/>
  <c r="P216" i="2"/>
  <c r="S216" i="2"/>
  <c r="AA212" i="2"/>
  <c r="AB212" i="2" s="1"/>
  <c r="X213" i="2" s="1"/>
  <c r="F255" i="2" l="1"/>
  <c r="B255" i="2"/>
  <c r="G255" i="2"/>
  <c r="C256" i="2" s="1"/>
  <c r="E255" i="2"/>
  <c r="D255" i="2"/>
  <c r="M241" i="2"/>
  <c r="I241" i="2"/>
  <c r="N241" i="2"/>
  <c r="J242" i="2" s="1"/>
  <c r="K241" i="2"/>
  <c r="L241" i="2"/>
  <c r="AD224" i="2"/>
  <c r="AF224" i="2"/>
  <c r="AG224" i="2"/>
  <c r="AH224" i="2" s="1"/>
  <c r="AI224" i="2" s="1"/>
  <c r="AE225" i="2" s="1"/>
  <c r="AF225" i="2" s="1"/>
  <c r="T216" i="2"/>
  <c r="U216" i="2" s="1"/>
  <c r="Q217" i="2" s="1"/>
  <c r="R217" i="2" s="1"/>
  <c r="S217" i="2"/>
  <c r="W213" i="2"/>
  <c r="Y213" i="2"/>
  <c r="Z213" i="2"/>
  <c r="D256" i="2" l="1"/>
  <c r="G256" i="2"/>
  <c r="C257" i="2" s="1"/>
  <c r="B256" i="2"/>
  <c r="F256" i="2"/>
  <c r="E256" i="2"/>
  <c r="K242" i="2"/>
  <c r="M242" i="2"/>
  <c r="N242" i="2"/>
  <c r="J243" i="2" s="1"/>
  <c r="I242" i="2"/>
  <c r="L242" i="2"/>
  <c r="P217" i="2"/>
  <c r="AA213" i="2"/>
  <c r="AB213" i="2" s="1"/>
  <c r="X214" i="2" s="1"/>
  <c r="T217" i="2"/>
  <c r="U217" i="2" s="1"/>
  <c r="Q218" i="2" s="1"/>
  <c r="R218" i="2" s="1"/>
  <c r="T218" i="2" s="1"/>
  <c r="U218" i="2" s="1"/>
  <c r="Q219" i="2" s="1"/>
  <c r="AG225" i="2"/>
  <c r="AD225" i="2"/>
  <c r="AH225" i="2"/>
  <c r="AI225" i="2" s="1"/>
  <c r="AE226" i="2" s="1"/>
  <c r="AF226" i="2" s="1"/>
  <c r="S218" i="2"/>
  <c r="Y214" i="2"/>
  <c r="W214" i="2"/>
  <c r="Z214" i="2"/>
  <c r="F257" i="2" l="1"/>
  <c r="B257" i="2"/>
  <c r="G257" i="2"/>
  <c r="C258" i="2" s="1"/>
  <c r="E257" i="2"/>
  <c r="D257" i="2"/>
  <c r="M243" i="2"/>
  <c r="I243" i="2"/>
  <c r="L243" i="2"/>
  <c r="N243" i="2"/>
  <c r="J244" i="2" s="1"/>
  <c r="K243" i="2"/>
  <c r="P218" i="2"/>
  <c r="AD226" i="2"/>
  <c r="AG226" i="2"/>
  <c r="AH226" i="2"/>
  <c r="AI226" i="2" s="1"/>
  <c r="AE227" i="2" s="1"/>
  <c r="AF227" i="2" s="1"/>
  <c r="R219" i="2"/>
  <c r="P219" i="2"/>
  <c r="S219" i="2"/>
  <c r="AA214" i="2"/>
  <c r="AB214" i="2" s="1"/>
  <c r="X215" i="2" s="1"/>
  <c r="D258" i="2" l="1"/>
  <c r="F258" i="2"/>
  <c r="E258" i="2"/>
  <c r="B258" i="2"/>
  <c r="G258" i="2"/>
  <c r="C259" i="2" s="1"/>
  <c r="K244" i="2"/>
  <c r="L244" i="2"/>
  <c r="N244" i="2"/>
  <c r="J245" i="2" s="1"/>
  <c r="I244" i="2"/>
  <c r="M244" i="2"/>
  <c r="AD227" i="2"/>
  <c r="AG227" i="2"/>
  <c r="W215" i="2"/>
  <c r="Y215" i="2"/>
  <c r="Z215" i="2"/>
  <c r="AH227" i="2"/>
  <c r="AI227" i="2" s="1"/>
  <c r="AE228" i="2" s="1"/>
  <c r="T219" i="2"/>
  <c r="U219" i="2" s="1"/>
  <c r="Q220" i="2" s="1"/>
  <c r="F259" i="2" l="1"/>
  <c r="B259" i="2"/>
  <c r="E259" i="2"/>
  <c r="G259" i="2"/>
  <c r="C260" i="2" s="1"/>
  <c r="D259" i="2"/>
  <c r="M245" i="2"/>
  <c r="I245" i="2"/>
  <c r="K245" i="2"/>
  <c r="N245" i="2"/>
  <c r="J246" i="2" s="1"/>
  <c r="L245" i="2"/>
  <c r="AF228" i="2"/>
  <c r="AD228" i="2"/>
  <c r="AG228" i="2"/>
  <c r="AA215" i="2"/>
  <c r="AB215" i="2" s="1"/>
  <c r="X216" i="2" s="1"/>
  <c r="R220" i="2"/>
  <c r="S220" i="2"/>
  <c r="P220" i="2"/>
  <c r="D260" i="2" l="1"/>
  <c r="E260" i="2"/>
  <c r="B260" i="2"/>
  <c r="F260" i="2"/>
  <c r="G260" i="2"/>
  <c r="C261" i="2" s="1"/>
  <c r="K246" i="2"/>
  <c r="M246" i="2"/>
  <c r="L246" i="2"/>
  <c r="N246" i="2"/>
  <c r="J247" i="2" s="1"/>
  <c r="I246" i="2"/>
  <c r="AH228" i="2"/>
  <c r="AI228" i="2" s="1"/>
  <c r="AE229" i="2" s="1"/>
  <c r="AG229" i="2" s="1"/>
  <c r="T220" i="2"/>
  <c r="U220" i="2" s="1"/>
  <c r="Q221" i="2" s="1"/>
  <c r="Z216" i="2"/>
  <c r="W216" i="2"/>
  <c r="Y216" i="2"/>
  <c r="F261" i="2" l="1"/>
  <c r="B261" i="2"/>
  <c r="D261" i="2"/>
  <c r="G261" i="2"/>
  <c r="C262" i="2" s="1"/>
  <c r="E261" i="2"/>
  <c r="M247" i="2"/>
  <c r="I247" i="2"/>
  <c r="L247" i="2"/>
  <c r="K247" i="2"/>
  <c r="N247" i="2"/>
  <c r="J248" i="2" s="1"/>
  <c r="AD229" i="2"/>
  <c r="AD230" i="2" s="1"/>
  <c r="AF229" i="2"/>
  <c r="AH229" i="2" s="1"/>
  <c r="AI229" i="2" s="1"/>
  <c r="AE230" i="2" s="1"/>
  <c r="AF230" i="2" s="1"/>
  <c r="S221" i="2"/>
  <c r="P221" i="2"/>
  <c r="R221" i="2"/>
  <c r="T221" i="2" s="1"/>
  <c r="U221" i="2" s="1"/>
  <c r="Q222" i="2" s="1"/>
  <c r="AG230" i="2"/>
  <c r="AA216" i="2"/>
  <c r="AB216" i="2" s="1"/>
  <c r="X217" i="2" s="1"/>
  <c r="D262" i="2" l="1"/>
  <c r="B262" i="2"/>
  <c r="E262" i="2"/>
  <c r="G262" i="2"/>
  <c r="C263" i="2" s="1"/>
  <c r="F262" i="2"/>
  <c r="K248" i="2"/>
  <c r="N248" i="2"/>
  <c r="J249" i="2" s="1"/>
  <c r="I248" i="2"/>
  <c r="L248" i="2"/>
  <c r="M248" i="2"/>
  <c r="AH230" i="2"/>
  <c r="AI230" i="2" s="1"/>
  <c r="AE231" i="2" s="1"/>
  <c r="AF231" i="2" s="1"/>
  <c r="Z217" i="2"/>
  <c r="Y217" i="2"/>
  <c r="W217" i="2"/>
  <c r="P222" i="2"/>
  <c r="R222" i="2"/>
  <c r="S222" i="2"/>
  <c r="F263" i="2" l="1"/>
  <c r="B263" i="2"/>
  <c r="G263" i="2"/>
  <c r="C264" i="2" s="1"/>
  <c r="E263" i="2"/>
  <c r="D263" i="2"/>
  <c r="M249" i="2"/>
  <c r="I249" i="2"/>
  <c r="N249" i="2"/>
  <c r="J250" i="2" s="1"/>
  <c r="K249" i="2"/>
  <c r="L249" i="2"/>
  <c r="T222" i="2"/>
  <c r="U222" i="2" s="1"/>
  <c r="Q223" i="2" s="1"/>
  <c r="AG231" i="2"/>
  <c r="AH231" i="2" s="1"/>
  <c r="AI231" i="2" s="1"/>
  <c r="AE232" i="2" s="1"/>
  <c r="AD231" i="2"/>
  <c r="AA217" i="2"/>
  <c r="AB217" i="2" s="1"/>
  <c r="X218" i="2" s="1"/>
  <c r="W218" i="2" s="1"/>
  <c r="Y218" i="2"/>
  <c r="R223" i="2"/>
  <c r="P223" i="2"/>
  <c r="S223" i="2"/>
  <c r="D264" i="2" l="1"/>
  <c r="G264" i="2"/>
  <c r="C265" i="2" s="1"/>
  <c r="B264" i="2"/>
  <c r="F264" i="2"/>
  <c r="E264" i="2"/>
  <c r="K250" i="2"/>
  <c r="M250" i="2"/>
  <c r="N250" i="2"/>
  <c r="J251" i="2" s="1"/>
  <c r="I250" i="2"/>
  <c r="L250" i="2"/>
  <c r="Z218" i="2"/>
  <c r="AA218" i="2"/>
  <c r="AB218" i="2" s="1"/>
  <c r="X219" i="2" s="1"/>
  <c r="Y219" i="2" s="1"/>
  <c r="AF232" i="2"/>
  <c r="AD232" i="2"/>
  <c r="AG232" i="2"/>
  <c r="AH232" i="2" s="1"/>
  <c r="AI232" i="2" s="1"/>
  <c r="AE233" i="2" s="1"/>
  <c r="T223" i="2"/>
  <c r="U223" i="2" s="1"/>
  <c r="Q224" i="2" s="1"/>
  <c r="F265" i="2" l="1"/>
  <c r="B265" i="2"/>
  <c r="G265" i="2"/>
  <c r="C266" i="2" s="1"/>
  <c r="D265" i="2"/>
  <c r="E265" i="2"/>
  <c r="M251" i="2"/>
  <c r="I251" i="2"/>
  <c r="L251" i="2"/>
  <c r="N251" i="2"/>
  <c r="J252" i="2" s="1"/>
  <c r="K251" i="2"/>
  <c r="W219" i="2"/>
  <c r="Z219" i="2"/>
  <c r="AD233" i="2"/>
  <c r="AG233" i="2"/>
  <c r="AF233" i="2"/>
  <c r="AH233" i="2" s="1"/>
  <c r="AI233" i="2" s="1"/>
  <c r="AE234" i="2" s="1"/>
  <c r="AA219" i="2"/>
  <c r="AB219" i="2" s="1"/>
  <c r="X220" i="2" s="1"/>
  <c r="S224" i="2"/>
  <c r="R224" i="2"/>
  <c r="P224" i="2"/>
  <c r="D266" i="2" l="1"/>
  <c r="F266" i="2"/>
  <c r="E266" i="2"/>
  <c r="B266" i="2"/>
  <c r="G266" i="2"/>
  <c r="C267" i="2" s="1"/>
  <c r="K252" i="2"/>
  <c r="L252" i="2"/>
  <c r="N252" i="2"/>
  <c r="J253" i="2" s="1"/>
  <c r="I252" i="2"/>
  <c r="M252" i="2"/>
  <c r="T224" i="2"/>
  <c r="U224" i="2" s="1"/>
  <c r="Q225" i="2" s="1"/>
  <c r="Z220" i="2"/>
  <c r="W220" i="2"/>
  <c r="Y220" i="2"/>
  <c r="AA220" i="2" s="1"/>
  <c r="AB220" i="2" s="1"/>
  <c r="X221" i="2" s="1"/>
  <c r="AF234" i="2"/>
  <c r="AD234" i="2"/>
  <c r="AG234" i="2"/>
  <c r="R225" i="2"/>
  <c r="S225" i="2"/>
  <c r="P225" i="2"/>
  <c r="F267" i="2" l="1"/>
  <c r="B267" i="2"/>
  <c r="E267" i="2"/>
  <c r="D267" i="2"/>
  <c r="G267" i="2"/>
  <c r="C268" i="2" s="1"/>
  <c r="M253" i="2"/>
  <c r="I253" i="2"/>
  <c r="L253" i="2"/>
  <c r="N253" i="2"/>
  <c r="J254" i="2" s="1"/>
  <c r="K253" i="2"/>
  <c r="AH234" i="2"/>
  <c r="AI234" i="2" s="1"/>
  <c r="AE235" i="2" s="1"/>
  <c r="AD235" i="2" s="1"/>
  <c r="T225" i="2"/>
  <c r="U225" i="2" s="1"/>
  <c r="Q226" i="2" s="1"/>
  <c r="P226" i="2" s="1"/>
  <c r="R226" i="2"/>
  <c r="W221" i="2"/>
  <c r="Y221" i="2"/>
  <c r="Z221" i="2"/>
  <c r="D268" i="2" l="1"/>
  <c r="E268" i="2"/>
  <c r="G268" i="2"/>
  <c r="C269" i="2" s="1"/>
  <c r="F268" i="2"/>
  <c r="B268" i="2"/>
  <c r="K254" i="2"/>
  <c r="N254" i="2"/>
  <c r="J255" i="2" s="1"/>
  <c r="I254" i="2"/>
  <c r="M254" i="2"/>
  <c r="L254" i="2"/>
  <c r="AG235" i="2"/>
  <c r="AF235" i="2"/>
  <c r="S226" i="2"/>
  <c r="AA221" i="2"/>
  <c r="AB221" i="2" s="1"/>
  <c r="X222" i="2" s="1"/>
  <c r="W222" i="2" s="1"/>
  <c r="T226" i="2"/>
  <c r="U226" i="2" s="1"/>
  <c r="Q227" i="2" s="1"/>
  <c r="F269" i="2" l="1"/>
  <c r="B269" i="2"/>
  <c r="D269" i="2"/>
  <c r="G269" i="2"/>
  <c r="C270" i="2" s="1"/>
  <c r="E269" i="2"/>
  <c r="M255" i="2"/>
  <c r="I255" i="2"/>
  <c r="N255" i="2"/>
  <c r="J256" i="2" s="1"/>
  <c r="K255" i="2"/>
  <c r="L255" i="2"/>
  <c r="Z222" i="2"/>
  <c r="AH235" i="2"/>
  <c r="AI235" i="2" s="1"/>
  <c r="AE236" i="2" s="1"/>
  <c r="Y222" i="2"/>
  <c r="AA222" i="2" s="1"/>
  <c r="AB222" i="2" s="1"/>
  <c r="X223" i="2" s="1"/>
  <c r="P227" i="2"/>
  <c r="R227" i="2"/>
  <c r="S227" i="2"/>
  <c r="D270" i="2" l="1"/>
  <c r="B270" i="2"/>
  <c r="F270" i="2"/>
  <c r="E270" i="2"/>
  <c r="G270" i="2"/>
  <c r="C271" i="2" s="1"/>
  <c r="K256" i="2"/>
  <c r="M256" i="2"/>
  <c r="I256" i="2"/>
  <c r="L256" i="2"/>
  <c r="N256" i="2"/>
  <c r="J257" i="2" s="1"/>
  <c r="Z223" i="2"/>
  <c r="Y223" i="2"/>
  <c r="AA223" i="2" s="1"/>
  <c r="AB223" i="2" s="1"/>
  <c r="X224" i="2" s="1"/>
  <c r="W224" i="2" s="1"/>
  <c r="W223" i="2"/>
  <c r="AD236" i="2"/>
  <c r="AG236" i="2"/>
  <c r="AF236" i="2"/>
  <c r="AH236" i="2" s="1"/>
  <c r="AI236" i="2" s="1"/>
  <c r="AE237" i="2" s="1"/>
  <c r="AD237" i="2" s="1"/>
  <c r="T227" i="2"/>
  <c r="U227" i="2" s="1"/>
  <c r="Q228" i="2" s="1"/>
  <c r="P228" i="2" s="1"/>
  <c r="F271" i="2" l="1"/>
  <c r="B271" i="2"/>
  <c r="G271" i="2"/>
  <c r="C272" i="2" s="1"/>
  <c r="E271" i="2"/>
  <c r="D271" i="2"/>
  <c r="M257" i="2"/>
  <c r="I257" i="2"/>
  <c r="L257" i="2"/>
  <c r="N257" i="2"/>
  <c r="J258" i="2" s="1"/>
  <c r="K257" i="2"/>
  <c r="R228" i="2"/>
  <c r="Y224" i="2"/>
  <c r="Z224" i="2"/>
  <c r="S228" i="2"/>
  <c r="T228" i="2" s="1"/>
  <c r="U228" i="2" s="1"/>
  <c r="Q229" i="2" s="1"/>
  <c r="S229" i="2" s="1"/>
  <c r="AF237" i="2"/>
  <c r="AG237" i="2"/>
  <c r="AH237" i="2" s="1"/>
  <c r="AI237" i="2" s="1"/>
  <c r="AE238" i="2" s="1"/>
  <c r="AF238" i="2" s="1"/>
  <c r="D272" i="2" l="1"/>
  <c r="G272" i="2"/>
  <c r="C273" i="2" s="1"/>
  <c r="B272" i="2"/>
  <c r="E272" i="2"/>
  <c r="F272" i="2"/>
  <c r="K258" i="2"/>
  <c r="L258" i="2"/>
  <c r="N258" i="2"/>
  <c r="J259" i="2" s="1"/>
  <c r="M258" i="2"/>
  <c r="I258" i="2"/>
  <c r="AD238" i="2"/>
  <c r="AG238" i="2"/>
  <c r="AH238" i="2" s="1"/>
  <c r="AI238" i="2" s="1"/>
  <c r="AE239" i="2" s="1"/>
  <c r="AA224" i="2"/>
  <c r="AB224" i="2" s="1"/>
  <c r="X225" i="2" s="1"/>
  <c r="P229" i="2"/>
  <c r="R229" i="2"/>
  <c r="T229" i="2" s="1"/>
  <c r="U229" i="2" s="1"/>
  <c r="Q230" i="2" s="1"/>
  <c r="F273" i="2" l="1"/>
  <c r="B273" i="2"/>
  <c r="G273" i="2"/>
  <c r="C274" i="2" s="1"/>
  <c r="E273" i="2"/>
  <c r="D273" i="2"/>
  <c r="M259" i="2"/>
  <c r="I259" i="2"/>
  <c r="K259" i="2"/>
  <c r="L259" i="2"/>
  <c r="N259" i="2"/>
  <c r="J260" i="2" s="1"/>
  <c r="AD239" i="2"/>
  <c r="AG239" i="2"/>
  <c r="AF239" i="2"/>
  <c r="AH239" i="2" s="1"/>
  <c r="AI239" i="2" s="1"/>
  <c r="AE240" i="2" s="1"/>
  <c r="Y225" i="2"/>
  <c r="W225" i="2"/>
  <c r="Z225" i="2"/>
  <c r="P230" i="2"/>
  <c r="S230" i="2"/>
  <c r="R230" i="2"/>
  <c r="D274" i="2" l="1"/>
  <c r="F274" i="2"/>
  <c r="E274" i="2"/>
  <c r="B274" i="2"/>
  <c r="G274" i="2"/>
  <c r="C275" i="2" s="1"/>
  <c r="K260" i="2"/>
  <c r="M260" i="2"/>
  <c r="I260" i="2"/>
  <c r="N260" i="2"/>
  <c r="J261" i="2" s="1"/>
  <c r="L260" i="2"/>
  <c r="AA225" i="2"/>
  <c r="AB225" i="2" s="1"/>
  <c r="X226" i="2" s="1"/>
  <c r="AD240" i="2"/>
  <c r="AG240" i="2"/>
  <c r="AF240" i="2"/>
  <c r="AH240" i="2" s="1"/>
  <c r="AI240" i="2" s="1"/>
  <c r="AE241" i="2" s="1"/>
  <c r="T230" i="2"/>
  <c r="U230" i="2" s="1"/>
  <c r="Q231" i="2" s="1"/>
  <c r="F275" i="2" l="1"/>
  <c r="B275" i="2"/>
  <c r="E275" i="2"/>
  <c r="G275" i="2"/>
  <c r="C276" i="2" s="1"/>
  <c r="D275" i="2"/>
  <c r="M261" i="2"/>
  <c r="I261" i="2"/>
  <c r="N261" i="2"/>
  <c r="J262" i="2" s="1"/>
  <c r="K261" i="2"/>
  <c r="L261" i="2"/>
  <c r="W226" i="2"/>
  <c r="Z226" i="2"/>
  <c r="Y226" i="2"/>
  <c r="AA226" i="2" s="1"/>
  <c r="AB226" i="2" s="1"/>
  <c r="X227" i="2" s="1"/>
  <c r="AG241" i="2"/>
  <c r="AF241" i="2"/>
  <c r="AH241" i="2" s="1"/>
  <c r="AI241" i="2" s="1"/>
  <c r="AE242" i="2" s="1"/>
  <c r="AD241" i="2"/>
  <c r="S231" i="2"/>
  <c r="P231" i="2"/>
  <c r="R231" i="2"/>
  <c r="D276" i="2" l="1"/>
  <c r="E276" i="2"/>
  <c r="B276" i="2"/>
  <c r="G276" i="2"/>
  <c r="C277" i="2" s="1"/>
  <c r="F276" i="2"/>
  <c r="K262" i="2"/>
  <c r="N262" i="2"/>
  <c r="J263" i="2" s="1"/>
  <c r="I262" i="2"/>
  <c r="L262" i="2"/>
  <c r="M262" i="2"/>
  <c r="Y227" i="2"/>
  <c r="Z227" i="2"/>
  <c r="W227" i="2"/>
  <c r="AA227" i="2"/>
  <c r="AB227" i="2" s="1"/>
  <c r="X228" i="2" s="1"/>
  <c r="W228" i="2" s="1"/>
  <c r="AD242" i="2"/>
  <c r="AG242" i="2"/>
  <c r="AF242" i="2"/>
  <c r="AH242" i="2" s="1"/>
  <c r="AI242" i="2" s="1"/>
  <c r="AE243" i="2" s="1"/>
  <c r="T231" i="2"/>
  <c r="U231" i="2" s="1"/>
  <c r="Q232" i="2" s="1"/>
  <c r="F277" i="2" l="1"/>
  <c r="B277" i="2"/>
  <c r="D277" i="2"/>
  <c r="E277" i="2"/>
  <c r="G277" i="2"/>
  <c r="C278" i="2" s="1"/>
  <c r="M263" i="2"/>
  <c r="I263" i="2"/>
  <c r="N263" i="2"/>
  <c r="J264" i="2" s="1"/>
  <c r="L263" i="2"/>
  <c r="K263" i="2"/>
  <c r="Z228" i="2"/>
  <c r="Y228" i="2"/>
  <c r="AA228" i="2" s="1"/>
  <c r="AB228" i="2" s="1"/>
  <c r="X229" i="2" s="1"/>
  <c r="Z229" i="2" s="1"/>
  <c r="R232" i="2"/>
  <c r="P232" i="2"/>
  <c r="S232" i="2"/>
  <c r="AF243" i="2"/>
  <c r="AH243" i="2" s="1"/>
  <c r="AI243" i="2" s="1"/>
  <c r="AE244" i="2" s="1"/>
  <c r="AD243" i="2"/>
  <c r="AG243" i="2"/>
  <c r="D278" i="2" l="1"/>
  <c r="B278" i="2"/>
  <c r="F278" i="2"/>
  <c r="G278" i="2"/>
  <c r="C279" i="2" s="1"/>
  <c r="E278" i="2"/>
  <c r="K264" i="2"/>
  <c r="M264" i="2"/>
  <c r="N264" i="2"/>
  <c r="J265" i="2" s="1"/>
  <c r="L264" i="2"/>
  <c r="I264" i="2"/>
  <c r="W229" i="2"/>
  <c r="Y229" i="2"/>
  <c r="AA229" i="2" s="1"/>
  <c r="AB229" i="2" s="1"/>
  <c r="X230" i="2" s="1"/>
  <c r="Y230" i="2" s="1"/>
  <c r="T232" i="2"/>
  <c r="U232" i="2" s="1"/>
  <c r="Q233" i="2" s="1"/>
  <c r="P233" i="2" s="1"/>
  <c r="AF244" i="2"/>
  <c r="AD244" i="2"/>
  <c r="AG244" i="2"/>
  <c r="F279" i="2" l="1"/>
  <c r="B279" i="2"/>
  <c r="G279" i="2"/>
  <c r="C280" i="2" s="1"/>
  <c r="D279" i="2"/>
  <c r="E279" i="2"/>
  <c r="M265" i="2"/>
  <c r="I265" i="2"/>
  <c r="L265" i="2"/>
  <c r="K265" i="2"/>
  <c r="N265" i="2"/>
  <c r="J266" i="2" s="1"/>
  <c r="Z230" i="2"/>
  <c r="AA230" i="2"/>
  <c r="AB230" i="2" s="1"/>
  <c r="X231" i="2" s="1"/>
  <c r="W230" i="2"/>
  <c r="S233" i="2"/>
  <c r="R233" i="2"/>
  <c r="T233" i="2" s="1"/>
  <c r="U233" i="2" s="1"/>
  <c r="Q234" i="2" s="1"/>
  <c r="AH244" i="2"/>
  <c r="AI244" i="2" s="1"/>
  <c r="AE245" i="2" s="1"/>
  <c r="D280" i="2" l="1"/>
  <c r="G280" i="2"/>
  <c r="C281" i="2" s="1"/>
  <c r="B280" i="2"/>
  <c r="E280" i="2"/>
  <c r="F280" i="2"/>
  <c r="K266" i="2"/>
  <c r="L266" i="2"/>
  <c r="M266" i="2"/>
  <c r="I266" i="2"/>
  <c r="N266" i="2"/>
  <c r="J267" i="2" s="1"/>
  <c r="W231" i="2"/>
  <c r="Y231" i="2"/>
  <c r="Z231" i="2"/>
  <c r="R234" i="2"/>
  <c r="S234" i="2"/>
  <c r="P234" i="2"/>
  <c r="AF245" i="2"/>
  <c r="AG245" i="2"/>
  <c r="AD245" i="2"/>
  <c r="F281" i="2" l="1"/>
  <c r="B281" i="2"/>
  <c r="G281" i="2"/>
  <c r="C282" i="2" s="1"/>
  <c r="E281" i="2"/>
  <c r="D281" i="2"/>
  <c r="M267" i="2"/>
  <c r="I267" i="2"/>
  <c r="K267" i="2"/>
  <c r="L267" i="2"/>
  <c r="N267" i="2"/>
  <c r="J268" i="2" s="1"/>
  <c r="AA231" i="2"/>
  <c r="AB231" i="2" s="1"/>
  <c r="X232" i="2" s="1"/>
  <c r="AH245" i="2"/>
  <c r="AI245" i="2" s="1"/>
  <c r="AE246" i="2" s="1"/>
  <c r="AD246" i="2" s="1"/>
  <c r="T234" i="2"/>
  <c r="U234" i="2" s="1"/>
  <c r="Q235" i="2" s="1"/>
  <c r="D282" i="2" l="1"/>
  <c r="F282" i="2"/>
  <c r="E282" i="2"/>
  <c r="G282" i="2"/>
  <c r="C283" i="2" s="1"/>
  <c r="B282" i="2"/>
  <c r="K268" i="2"/>
  <c r="N268" i="2"/>
  <c r="J269" i="2" s="1"/>
  <c r="I268" i="2"/>
  <c r="L268" i="2"/>
  <c r="M268" i="2"/>
  <c r="Z232" i="2"/>
  <c r="W232" i="2"/>
  <c r="Y232" i="2"/>
  <c r="AA232" i="2" s="1"/>
  <c r="AB232" i="2" s="1"/>
  <c r="X233" i="2" s="1"/>
  <c r="Z233" i="2" s="1"/>
  <c r="AF246" i="2"/>
  <c r="AG246" i="2"/>
  <c r="P235" i="2"/>
  <c r="R235" i="2"/>
  <c r="S235" i="2"/>
  <c r="F283" i="2" l="1"/>
  <c r="B283" i="2"/>
  <c r="E283" i="2"/>
  <c r="D283" i="2"/>
  <c r="G283" i="2"/>
  <c r="C284" i="2" s="1"/>
  <c r="M269" i="2"/>
  <c r="I269" i="2"/>
  <c r="N269" i="2"/>
  <c r="J270" i="2" s="1"/>
  <c r="K269" i="2"/>
  <c r="L269" i="2"/>
  <c r="W233" i="2"/>
  <c r="Y233" i="2"/>
  <c r="AA233" i="2" s="1"/>
  <c r="AB233" i="2" s="1"/>
  <c r="X234" i="2" s="1"/>
  <c r="Z234" i="2" s="1"/>
  <c r="AH246" i="2"/>
  <c r="AI246" i="2" s="1"/>
  <c r="AE247" i="2" s="1"/>
  <c r="T235" i="2"/>
  <c r="U235" i="2" s="1"/>
  <c r="Q236" i="2" s="1"/>
  <c r="S236" i="2" s="1"/>
  <c r="R236" i="2"/>
  <c r="P236" i="2"/>
  <c r="D284" i="2" l="1"/>
  <c r="E284" i="2"/>
  <c r="B284" i="2"/>
  <c r="F284" i="2"/>
  <c r="G284" i="2"/>
  <c r="C285" i="2" s="1"/>
  <c r="K270" i="2"/>
  <c r="N270" i="2"/>
  <c r="J271" i="2" s="1"/>
  <c r="I270" i="2"/>
  <c r="M270" i="2"/>
  <c r="L270" i="2"/>
  <c r="AD247" i="2"/>
  <c r="AG247" i="2"/>
  <c r="AF247" i="2"/>
  <c r="AH247" i="2" s="1"/>
  <c r="AI247" i="2" s="1"/>
  <c r="AE248" i="2" s="1"/>
  <c r="AG248" i="2" s="1"/>
  <c r="W234" i="2"/>
  <c r="T236" i="2"/>
  <c r="U236" i="2" s="1"/>
  <c r="Q237" i="2" s="1"/>
  <c r="P237" i="2" s="1"/>
  <c r="Y234" i="2"/>
  <c r="AA234" i="2" s="1"/>
  <c r="AB234" i="2" s="1"/>
  <c r="X235" i="2" s="1"/>
  <c r="Z235" i="2" s="1"/>
  <c r="F285" i="2" l="1"/>
  <c r="B285" i="2"/>
  <c r="D285" i="2"/>
  <c r="G285" i="2"/>
  <c r="C286" i="2" s="1"/>
  <c r="E285" i="2"/>
  <c r="M271" i="2"/>
  <c r="I271" i="2"/>
  <c r="N271" i="2"/>
  <c r="J272" i="2" s="1"/>
  <c r="L271" i="2"/>
  <c r="K271" i="2"/>
  <c r="AF248" i="2"/>
  <c r="AD248" i="2"/>
  <c r="S237" i="2"/>
  <c r="AH248" i="2"/>
  <c r="AI248" i="2" s="1"/>
  <c r="AE249" i="2" s="1"/>
  <c r="AD249" i="2" s="1"/>
  <c r="R237" i="2"/>
  <c r="T237" i="2" s="1"/>
  <c r="U237" i="2" s="1"/>
  <c r="Q238" i="2" s="1"/>
  <c r="W235" i="2"/>
  <c r="Y235" i="2"/>
  <c r="AA235" i="2" s="1"/>
  <c r="AB235" i="2" s="1"/>
  <c r="X236" i="2" s="1"/>
  <c r="W236" i="2" s="1"/>
  <c r="D286" i="2" l="1"/>
  <c r="G286" i="2"/>
  <c r="C287" i="2" s="1"/>
  <c r="B286" i="2"/>
  <c r="E286" i="2"/>
  <c r="F286" i="2"/>
  <c r="K272" i="2"/>
  <c r="M272" i="2"/>
  <c r="L272" i="2"/>
  <c r="N272" i="2"/>
  <c r="J273" i="2" s="1"/>
  <c r="I272" i="2"/>
  <c r="AG249" i="2"/>
  <c r="AF249" i="2"/>
  <c r="AH249" i="2" s="1"/>
  <c r="AI249" i="2" s="1"/>
  <c r="AE250" i="2" s="1"/>
  <c r="AG250" i="2" s="1"/>
  <c r="Y236" i="2"/>
  <c r="Z236" i="2"/>
  <c r="S238" i="2"/>
  <c r="R238" i="2"/>
  <c r="P238" i="2"/>
  <c r="F287" i="2" l="1"/>
  <c r="B287" i="2"/>
  <c r="E287" i="2"/>
  <c r="G287" i="2"/>
  <c r="C288" i="2" s="1"/>
  <c r="D287" i="2"/>
  <c r="M273" i="2"/>
  <c r="I273" i="2"/>
  <c r="L273" i="2"/>
  <c r="K273" i="2"/>
  <c r="N273" i="2"/>
  <c r="J274" i="2" s="1"/>
  <c r="AF250" i="2"/>
  <c r="AH250" i="2" s="1"/>
  <c r="AI250" i="2" s="1"/>
  <c r="AE251" i="2" s="1"/>
  <c r="AF251" i="2" s="1"/>
  <c r="AD250" i="2"/>
  <c r="AA236" i="2"/>
  <c r="AB236" i="2" s="1"/>
  <c r="X237" i="2" s="1"/>
  <c r="T238" i="2"/>
  <c r="U238" i="2" s="1"/>
  <c r="Q239" i="2" s="1"/>
  <c r="P239" i="2" s="1"/>
  <c r="D288" i="2" l="1"/>
  <c r="G288" i="2"/>
  <c r="C289" i="2" s="1"/>
  <c r="B288" i="2"/>
  <c r="F288" i="2"/>
  <c r="E288" i="2"/>
  <c r="K274" i="2"/>
  <c r="L274" i="2"/>
  <c r="M274" i="2"/>
  <c r="N274" i="2"/>
  <c r="J275" i="2" s="1"/>
  <c r="I274" i="2"/>
  <c r="AG251" i="2"/>
  <c r="AH251" i="2" s="1"/>
  <c r="AI251" i="2" s="1"/>
  <c r="AE252" i="2" s="1"/>
  <c r="AD251" i="2"/>
  <c r="Y237" i="2"/>
  <c r="W237" i="2"/>
  <c r="Z237" i="2"/>
  <c r="R239" i="2"/>
  <c r="S239" i="2"/>
  <c r="F289" i="2" l="1"/>
  <c r="B289" i="2"/>
  <c r="G289" i="2"/>
  <c r="C290" i="2" s="1"/>
  <c r="D289" i="2"/>
  <c r="E289" i="2"/>
  <c r="M275" i="2"/>
  <c r="I275" i="2"/>
  <c r="K275" i="2"/>
  <c r="L275" i="2"/>
  <c r="N275" i="2"/>
  <c r="J276" i="2" s="1"/>
  <c r="AA237" i="2"/>
  <c r="AB237" i="2" s="1"/>
  <c r="X238" i="2" s="1"/>
  <c r="W238" i="2" s="1"/>
  <c r="Z238" i="2"/>
  <c r="T239" i="2"/>
  <c r="U239" i="2" s="1"/>
  <c r="Q240" i="2" s="1"/>
  <c r="Y238" i="2"/>
  <c r="AD252" i="2"/>
  <c r="AG252" i="2"/>
  <c r="AF252" i="2"/>
  <c r="D290" i="2" l="1"/>
  <c r="F290" i="2"/>
  <c r="E290" i="2"/>
  <c r="B290" i="2"/>
  <c r="G290" i="2"/>
  <c r="C291" i="2" s="1"/>
  <c r="K276" i="2"/>
  <c r="N276" i="2"/>
  <c r="J277" i="2" s="1"/>
  <c r="I276" i="2"/>
  <c r="L276" i="2"/>
  <c r="M276" i="2"/>
  <c r="AA238" i="2"/>
  <c r="AB238" i="2" s="1"/>
  <c r="X239" i="2" s="1"/>
  <c r="Z239" i="2" s="1"/>
  <c r="S240" i="2"/>
  <c r="P240" i="2"/>
  <c r="R240" i="2"/>
  <c r="T240" i="2" s="1"/>
  <c r="U240" i="2" s="1"/>
  <c r="Q241" i="2" s="1"/>
  <c r="AH252" i="2"/>
  <c r="AI252" i="2" s="1"/>
  <c r="AE253" i="2" s="1"/>
  <c r="AF253" i="2" s="1"/>
  <c r="F291" i="2" l="1"/>
  <c r="B291" i="2"/>
  <c r="E291" i="2"/>
  <c r="G291" i="2"/>
  <c r="C292" i="2" s="1"/>
  <c r="D291" i="2"/>
  <c r="M277" i="2"/>
  <c r="I277" i="2"/>
  <c r="N277" i="2"/>
  <c r="J278" i="2" s="1"/>
  <c r="K277" i="2"/>
  <c r="L277" i="2"/>
  <c r="Y239" i="2"/>
  <c r="AA239" i="2" s="1"/>
  <c r="AB239" i="2" s="1"/>
  <c r="X240" i="2" s="1"/>
  <c r="Z240" i="2" s="1"/>
  <c r="W239" i="2"/>
  <c r="AG253" i="2"/>
  <c r="AH253" i="2" s="1"/>
  <c r="AI253" i="2" s="1"/>
  <c r="AE254" i="2" s="1"/>
  <c r="P241" i="2"/>
  <c r="S241" i="2"/>
  <c r="R241" i="2"/>
  <c r="AD253" i="2"/>
  <c r="D292" i="2" l="1"/>
  <c r="E292" i="2"/>
  <c r="G292" i="2"/>
  <c r="C293" i="2" s="1"/>
  <c r="B292" i="2"/>
  <c r="F292" i="2"/>
  <c r="K278" i="2"/>
  <c r="N278" i="2"/>
  <c r="J279" i="2" s="1"/>
  <c r="I278" i="2"/>
  <c r="M278" i="2"/>
  <c r="L278" i="2"/>
  <c r="W240" i="2"/>
  <c r="W241" i="2" s="1"/>
  <c r="Y240" i="2"/>
  <c r="AA240" i="2" s="1"/>
  <c r="AB240" i="2" s="1"/>
  <c r="X241" i="2" s="1"/>
  <c r="Y241" i="2" s="1"/>
  <c r="T241" i="2"/>
  <c r="U241" i="2" s="1"/>
  <c r="Q242" i="2" s="1"/>
  <c r="R242" i="2" s="1"/>
  <c r="Z241" i="2"/>
  <c r="S242" i="2"/>
  <c r="AF254" i="2"/>
  <c r="AG254" i="2"/>
  <c r="AD254" i="2"/>
  <c r="F293" i="2" l="1"/>
  <c r="B293" i="2"/>
  <c r="D293" i="2"/>
  <c r="E293" i="2"/>
  <c r="G293" i="2"/>
  <c r="C294" i="2" s="1"/>
  <c r="M279" i="2"/>
  <c r="I279" i="2"/>
  <c r="N279" i="2"/>
  <c r="J280" i="2" s="1"/>
  <c r="L279" i="2"/>
  <c r="K279" i="2"/>
  <c r="AH254" i="2"/>
  <c r="AI254" i="2" s="1"/>
  <c r="AE255" i="2" s="1"/>
  <c r="AA241" i="2"/>
  <c r="AB241" i="2" s="1"/>
  <c r="X242" i="2" s="1"/>
  <c r="W242" i="2" s="1"/>
  <c r="T242" i="2"/>
  <c r="U242" i="2" s="1"/>
  <c r="Q243" i="2" s="1"/>
  <c r="S243" i="2" s="1"/>
  <c r="P242" i="2"/>
  <c r="P243" i="2" s="1"/>
  <c r="R243" i="2"/>
  <c r="T243" i="2" s="1"/>
  <c r="U243" i="2" s="1"/>
  <c r="Q244" i="2" s="1"/>
  <c r="AD255" i="2"/>
  <c r="AF255" i="2"/>
  <c r="AG255" i="2"/>
  <c r="D294" i="2" l="1"/>
  <c r="F294" i="2"/>
  <c r="G294" i="2"/>
  <c r="C295" i="2" s="1"/>
  <c r="B294" i="2"/>
  <c r="E294" i="2"/>
  <c r="K280" i="2"/>
  <c r="M280" i="2"/>
  <c r="L280" i="2"/>
  <c r="I280" i="2"/>
  <c r="N280" i="2"/>
  <c r="J281" i="2" s="1"/>
  <c r="Z242" i="2"/>
  <c r="Y242" i="2"/>
  <c r="AA242" i="2" s="1"/>
  <c r="AB242" i="2" s="1"/>
  <c r="X243" i="2" s="1"/>
  <c r="AH255" i="2"/>
  <c r="AI255" i="2" s="1"/>
  <c r="AE256" i="2" s="1"/>
  <c r="AG256" i="2"/>
  <c r="AD256" i="2"/>
  <c r="AF256" i="2"/>
  <c r="AH256" i="2" s="1"/>
  <c r="AI256" i="2" s="1"/>
  <c r="AE257" i="2" s="1"/>
  <c r="P244" i="2"/>
  <c r="S244" i="2"/>
  <c r="R244" i="2"/>
  <c r="F295" i="2" l="1"/>
  <c r="B295" i="2"/>
  <c r="G295" i="2"/>
  <c r="C296" i="2" s="1"/>
  <c r="D295" i="2"/>
  <c r="E295" i="2"/>
  <c r="M281" i="2"/>
  <c r="I281" i="2"/>
  <c r="L281" i="2"/>
  <c r="K281" i="2"/>
  <c r="N281" i="2"/>
  <c r="J282" i="2" s="1"/>
  <c r="T244" i="2"/>
  <c r="U244" i="2" s="1"/>
  <c r="Q245" i="2" s="1"/>
  <c r="P245" i="2" s="1"/>
  <c r="Y243" i="2"/>
  <c r="W243" i="2"/>
  <c r="Z243" i="2"/>
  <c r="AF257" i="2"/>
  <c r="AG257" i="2"/>
  <c r="AD257" i="2"/>
  <c r="D296" i="2" l="1"/>
  <c r="G296" i="2"/>
  <c r="C297" i="2" s="1"/>
  <c r="B296" i="2"/>
  <c r="E296" i="2"/>
  <c r="F296" i="2"/>
  <c r="K282" i="2"/>
  <c r="L282" i="2"/>
  <c r="M282" i="2"/>
  <c r="I282" i="2"/>
  <c r="N282" i="2"/>
  <c r="J283" i="2" s="1"/>
  <c r="T245" i="2"/>
  <c r="R245" i="2"/>
  <c r="AH257" i="2"/>
  <c r="AI257" i="2" s="1"/>
  <c r="AE258" i="2" s="1"/>
  <c r="AG258" i="2" s="1"/>
  <c r="S245" i="2"/>
  <c r="U245" i="2"/>
  <c r="Q246" i="2" s="1"/>
  <c r="P246" i="2" s="1"/>
  <c r="AA243" i="2"/>
  <c r="AB243" i="2" s="1"/>
  <c r="X244" i="2" s="1"/>
  <c r="AD258" i="2"/>
  <c r="F297" i="2" l="1"/>
  <c r="B297" i="2"/>
  <c r="G297" i="2"/>
  <c r="C298" i="2" s="1"/>
  <c r="E297" i="2"/>
  <c r="D297" i="2"/>
  <c r="M283" i="2"/>
  <c r="I283" i="2"/>
  <c r="K283" i="2"/>
  <c r="L283" i="2"/>
  <c r="N283" i="2"/>
  <c r="J284" i="2" s="1"/>
  <c r="AF258" i="2"/>
  <c r="AH258" i="2" s="1"/>
  <c r="AI258" i="2" s="1"/>
  <c r="AE259" i="2" s="1"/>
  <c r="AG259" i="2" s="1"/>
  <c r="T246" i="2"/>
  <c r="S246" i="2"/>
  <c r="R246" i="2"/>
  <c r="U246" i="2"/>
  <c r="Q247" i="2" s="1"/>
  <c r="Z244" i="2"/>
  <c r="W244" i="2"/>
  <c r="Y244" i="2"/>
  <c r="D298" i="2" l="1"/>
  <c r="F298" i="2"/>
  <c r="B298" i="2"/>
  <c r="E298" i="2"/>
  <c r="G298" i="2"/>
  <c r="C299" i="2" s="1"/>
  <c r="K284" i="2"/>
  <c r="N284" i="2"/>
  <c r="J285" i="2" s="1"/>
  <c r="I284" i="2"/>
  <c r="L284" i="2"/>
  <c r="M284" i="2"/>
  <c r="U247" i="2"/>
  <c r="Q248" i="2" s="1"/>
  <c r="T247" i="2"/>
  <c r="P247" i="2"/>
  <c r="S247" i="2"/>
  <c r="R247" i="2"/>
  <c r="AD259" i="2"/>
  <c r="AF259" i="2"/>
  <c r="AH259" i="2" s="1"/>
  <c r="AI259" i="2" s="1"/>
  <c r="AE260" i="2" s="1"/>
  <c r="AA244" i="2"/>
  <c r="AB244" i="2" s="1"/>
  <c r="X245" i="2" s="1"/>
  <c r="W245" i="2" s="1"/>
  <c r="F299" i="2" l="1"/>
  <c r="B299" i="2"/>
  <c r="E299" i="2"/>
  <c r="G299" i="2"/>
  <c r="C300" i="2" s="1"/>
  <c r="D299" i="2"/>
  <c r="M285" i="2"/>
  <c r="I285" i="2"/>
  <c r="N285" i="2"/>
  <c r="J286" i="2" s="1"/>
  <c r="K285" i="2"/>
  <c r="L285" i="2"/>
  <c r="P248" i="2"/>
  <c r="S248" i="2"/>
  <c r="R248" i="2"/>
  <c r="U248" i="2"/>
  <c r="Q249" i="2" s="1"/>
  <c r="T248" i="2"/>
  <c r="Z245" i="2"/>
  <c r="Y245" i="2"/>
  <c r="AG260" i="2"/>
  <c r="AD260" i="2"/>
  <c r="AF260" i="2"/>
  <c r="D300" i="2" l="1"/>
  <c r="E300" i="2"/>
  <c r="B300" i="2"/>
  <c r="G300" i="2"/>
  <c r="C301" i="2" s="1"/>
  <c r="F300" i="2"/>
  <c r="K286" i="2"/>
  <c r="N286" i="2"/>
  <c r="J287" i="2" s="1"/>
  <c r="I286" i="2"/>
  <c r="M286" i="2"/>
  <c r="L286" i="2"/>
  <c r="S249" i="2"/>
  <c r="R249" i="2"/>
  <c r="U249" i="2"/>
  <c r="Q250" i="2" s="1"/>
  <c r="T249" i="2"/>
  <c r="P249" i="2"/>
  <c r="AA245" i="2"/>
  <c r="AB245" i="2" s="1"/>
  <c r="X246" i="2" s="1"/>
  <c r="W246" i="2"/>
  <c r="Y246" i="2"/>
  <c r="Z246" i="2"/>
  <c r="AH260" i="2"/>
  <c r="AI260" i="2" s="1"/>
  <c r="AE261" i="2" s="1"/>
  <c r="AD261" i="2" s="1"/>
  <c r="F301" i="2" l="1"/>
  <c r="B301" i="2"/>
  <c r="D301" i="2"/>
  <c r="G301" i="2"/>
  <c r="C302" i="2" s="1"/>
  <c r="E301" i="2"/>
  <c r="M287" i="2"/>
  <c r="I287" i="2"/>
  <c r="N287" i="2"/>
  <c r="J288" i="2" s="1"/>
  <c r="L287" i="2"/>
  <c r="K287" i="2"/>
  <c r="P250" i="2"/>
  <c r="S250" i="2"/>
  <c r="R250" i="2"/>
  <c r="U250" i="2"/>
  <c r="Q251" i="2" s="1"/>
  <c r="T250" i="2"/>
  <c r="AA246" i="2"/>
  <c r="AB246" i="2" s="1"/>
  <c r="X247" i="2" s="1"/>
  <c r="AG261" i="2"/>
  <c r="AF261" i="2"/>
  <c r="Z247" i="2"/>
  <c r="W247" i="2"/>
  <c r="Y247" i="2"/>
  <c r="AA247" i="2" s="1"/>
  <c r="AB247" i="2" s="1"/>
  <c r="X248" i="2" s="1"/>
  <c r="D302" i="2" l="1"/>
  <c r="B302" i="2"/>
  <c r="G302" i="2"/>
  <c r="C303" i="2" s="1"/>
  <c r="F302" i="2"/>
  <c r="E302" i="2"/>
  <c r="K288" i="2"/>
  <c r="M288" i="2"/>
  <c r="L288" i="2"/>
  <c r="N288" i="2"/>
  <c r="J289" i="2" s="1"/>
  <c r="I288" i="2"/>
  <c r="S251" i="2"/>
  <c r="R251" i="2"/>
  <c r="U251" i="2"/>
  <c r="Q252" i="2" s="1"/>
  <c r="T251" i="2"/>
  <c r="P251" i="2"/>
  <c r="AH261" i="2"/>
  <c r="AI261" i="2" s="1"/>
  <c r="AE262" i="2" s="1"/>
  <c r="AF262" i="2" s="1"/>
  <c r="AD262" i="2"/>
  <c r="W248" i="2"/>
  <c r="Y248" i="2"/>
  <c r="Z248" i="2"/>
  <c r="F303" i="2" l="1"/>
  <c r="B303" i="2"/>
  <c r="E303" i="2"/>
  <c r="D303" i="2"/>
  <c r="G303" i="2"/>
  <c r="C304" i="2" s="1"/>
  <c r="M289" i="2"/>
  <c r="I289" i="2"/>
  <c r="L289" i="2"/>
  <c r="K289" i="2"/>
  <c r="N289" i="2"/>
  <c r="J290" i="2" s="1"/>
  <c r="U252" i="2"/>
  <c r="Q253" i="2" s="1"/>
  <c r="T252" i="2"/>
  <c r="S252" i="2"/>
  <c r="R252" i="2"/>
  <c r="P252" i="2"/>
  <c r="AG262" i="2"/>
  <c r="AH262" i="2" s="1"/>
  <c r="AI262" i="2" s="1"/>
  <c r="AE263" i="2" s="1"/>
  <c r="AA248" i="2"/>
  <c r="AB248" i="2" s="1"/>
  <c r="X249" i="2" s="1"/>
  <c r="D304" i="2" l="1"/>
  <c r="G304" i="2"/>
  <c r="C305" i="2" s="1"/>
  <c r="B304" i="2"/>
  <c r="F304" i="2"/>
  <c r="E304" i="2"/>
  <c r="K290" i="2"/>
  <c r="L290" i="2"/>
  <c r="M290" i="2"/>
  <c r="N290" i="2"/>
  <c r="J291" i="2" s="1"/>
  <c r="I290" i="2"/>
  <c r="U253" i="2"/>
  <c r="Q254" i="2" s="1"/>
  <c r="T253" i="2"/>
  <c r="P253" i="2"/>
  <c r="S253" i="2"/>
  <c r="R253" i="2"/>
  <c r="AF263" i="2"/>
  <c r="AG263" i="2"/>
  <c r="AD263" i="2"/>
  <c r="Y249" i="2"/>
  <c r="Z249" i="2"/>
  <c r="W249" i="2"/>
  <c r="F305" i="2" l="1"/>
  <c r="B305" i="2"/>
  <c r="G305" i="2"/>
  <c r="C306" i="2" s="1"/>
  <c r="D305" i="2"/>
  <c r="E305" i="2"/>
  <c r="M291" i="2"/>
  <c r="I291" i="2"/>
  <c r="K291" i="2"/>
  <c r="L291" i="2"/>
  <c r="N291" i="2"/>
  <c r="J292" i="2" s="1"/>
  <c r="U254" i="2"/>
  <c r="Q255" i="2" s="1"/>
  <c r="P254" i="2"/>
  <c r="S254" i="2"/>
  <c r="R254" i="2"/>
  <c r="T254" i="2"/>
  <c r="AH263" i="2"/>
  <c r="AI263" i="2" s="1"/>
  <c r="AE264" i="2" s="1"/>
  <c r="AF264" i="2" s="1"/>
  <c r="AD264" i="2"/>
  <c r="AG264" i="2"/>
  <c r="AH264" i="2" s="1"/>
  <c r="AI264" i="2" s="1"/>
  <c r="AE265" i="2" s="1"/>
  <c r="AA249" i="2"/>
  <c r="AB249" i="2" s="1"/>
  <c r="X250" i="2" s="1"/>
  <c r="D306" i="2" l="1"/>
  <c r="F306" i="2"/>
  <c r="G306" i="2"/>
  <c r="C307" i="2" s="1"/>
  <c r="E306" i="2"/>
  <c r="B306" i="2"/>
  <c r="K292" i="2"/>
  <c r="N292" i="2"/>
  <c r="J293" i="2" s="1"/>
  <c r="I292" i="2"/>
  <c r="L292" i="2"/>
  <c r="M292" i="2"/>
  <c r="S255" i="2"/>
  <c r="R255" i="2"/>
  <c r="U255" i="2"/>
  <c r="Q256" i="2" s="1"/>
  <c r="T255" i="2"/>
  <c r="P255" i="2"/>
  <c r="AD265" i="2"/>
  <c r="AF265" i="2"/>
  <c r="AG265" i="2"/>
  <c r="AH265" i="2"/>
  <c r="AI265" i="2" s="1"/>
  <c r="AE266" i="2" s="1"/>
  <c r="AG266" i="2" s="1"/>
  <c r="Y250" i="2"/>
  <c r="Z250" i="2"/>
  <c r="W250" i="2"/>
  <c r="F307" i="2" l="1"/>
  <c r="B307" i="2"/>
  <c r="E307" i="2"/>
  <c r="D307" i="2"/>
  <c r="G307" i="2"/>
  <c r="C308" i="2" s="1"/>
  <c r="M293" i="2"/>
  <c r="I293" i="2"/>
  <c r="N293" i="2"/>
  <c r="J294" i="2" s="1"/>
  <c r="K293" i="2"/>
  <c r="L293" i="2"/>
  <c r="T256" i="2"/>
  <c r="S256" i="2"/>
  <c r="R256" i="2"/>
  <c r="U256" i="2"/>
  <c r="Q257" i="2" s="1"/>
  <c r="P256" i="2"/>
  <c r="AF266" i="2"/>
  <c r="AH266" i="2" s="1"/>
  <c r="AI266" i="2" s="1"/>
  <c r="AE267" i="2" s="1"/>
  <c r="AG267" i="2" s="1"/>
  <c r="AD266" i="2"/>
  <c r="AA250" i="2"/>
  <c r="AB250" i="2" s="1"/>
  <c r="X251" i="2" s="1"/>
  <c r="G308" i="2" l="1"/>
  <c r="C309" i="2" s="1"/>
  <c r="F308" i="2"/>
  <c r="E308" i="2"/>
  <c r="D308" i="2"/>
  <c r="B308" i="2"/>
  <c r="M294" i="2"/>
  <c r="K294" i="2"/>
  <c r="I294" i="2"/>
  <c r="N294" i="2"/>
  <c r="J295" i="2" s="1"/>
  <c r="L294" i="2"/>
  <c r="U257" i="2"/>
  <c r="Q258" i="2" s="1"/>
  <c r="T257" i="2"/>
  <c r="R257" i="2"/>
  <c r="P257" i="2"/>
  <c r="S257" i="2"/>
  <c r="AD267" i="2"/>
  <c r="AD268" i="2" s="1"/>
  <c r="AF267" i="2"/>
  <c r="AH267" i="2" s="1"/>
  <c r="AI267" i="2" s="1"/>
  <c r="AE268" i="2" s="1"/>
  <c r="AG268" i="2" s="1"/>
  <c r="W251" i="2"/>
  <c r="Y251" i="2"/>
  <c r="Z251" i="2"/>
  <c r="AF268" i="2"/>
  <c r="E309" i="2" l="1"/>
  <c r="D309" i="2"/>
  <c r="G309" i="2"/>
  <c r="C310" i="2" s="1"/>
  <c r="F309" i="2"/>
  <c r="B309" i="2"/>
  <c r="K295" i="2"/>
  <c r="M295" i="2"/>
  <c r="I295" i="2"/>
  <c r="L295" i="2"/>
  <c r="N295" i="2"/>
  <c r="J296" i="2" s="1"/>
  <c r="S258" i="2"/>
  <c r="T258" i="2"/>
  <c r="R258" i="2"/>
  <c r="U258" i="2"/>
  <c r="Q259" i="2" s="1"/>
  <c r="P258" i="2"/>
  <c r="AH268" i="2"/>
  <c r="AI268" i="2" s="1"/>
  <c r="AE269" i="2" s="1"/>
  <c r="AA251" i="2"/>
  <c r="AB251" i="2" s="1"/>
  <c r="X252" i="2" s="1"/>
  <c r="Z252" i="2" s="1"/>
  <c r="AF269" i="2"/>
  <c r="AD269" i="2"/>
  <c r="AG269" i="2"/>
  <c r="G310" i="2" l="1"/>
  <c r="C311" i="2" s="1"/>
  <c r="F310" i="2"/>
  <c r="B310" i="2"/>
  <c r="E310" i="2"/>
  <c r="D310" i="2"/>
  <c r="M296" i="2"/>
  <c r="I296" i="2"/>
  <c r="K296" i="2"/>
  <c r="L296" i="2"/>
  <c r="N296" i="2"/>
  <c r="J297" i="2" s="1"/>
  <c r="U259" i="2"/>
  <c r="Q260" i="2" s="1"/>
  <c r="S259" i="2"/>
  <c r="P259" i="2"/>
  <c r="T259" i="2"/>
  <c r="R259" i="2"/>
  <c r="Y252" i="2"/>
  <c r="AA252" i="2" s="1"/>
  <c r="AB252" i="2" s="1"/>
  <c r="X253" i="2" s="1"/>
  <c r="W252" i="2"/>
  <c r="AH269" i="2"/>
  <c r="AI269" i="2" s="1"/>
  <c r="AE270" i="2" s="1"/>
  <c r="AF270" i="2" s="1"/>
  <c r="Y253" i="2"/>
  <c r="W253" i="2"/>
  <c r="Z253" i="2"/>
  <c r="AG270" i="2"/>
  <c r="E311" i="2" l="1"/>
  <c r="E3" i="2" s="1"/>
  <c r="D311" i="2"/>
  <c r="G311" i="2"/>
  <c r="C312" i="2" s="1"/>
  <c r="B311" i="2"/>
  <c r="F311" i="2"/>
  <c r="K297" i="2"/>
  <c r="M297" i="2"/>
  <c r="I297" i="2"/>
  <c r="N297" i="2"/>
  <c r="J298" i="2" s="1"/>
  <c r="L297" i="2"/>
  <c r="S260" i="2"/>
  <c r="R260" i="2"/>
  <c r="U260" i="2"/>
  <c r="Q261" i="2" s="1"/>
  <c r="P260" i="2"/>
  <c r="T260" i="2"/>
  <c r="AH270" i="2"/>
  <c r="AI270" i="2" s="1"/>
  <c r="AE271" i="2" s="1"/>
  <c r="AD270" i="2"/>
  <c r="AA253" i="2"/>
  <c r="AB253" i="2" s="1"/>
  <c r="X254" i="2" s="1"/>
  <c r="AF271" i="2"/>
  <c r="AD271" i="2"/>
  <c r="AG271" i="2"/>
  <c r="G312" i="2" l="1"/>
  <c r="C313" i="2" s="1"/>
  <c r="F312" i="2"/>
  <c r="B312" i="2"/>
  <c r="E312" i="2"/>
  <c r="D312" i="2"/>
  <c r="G5" i="1"/>
  <c r="I5" i="1" s="1"/>
  <c r="F3" i="2"/>
  <c r="J5" i="1" s="1"/>
  <c r="M298" i="2"/>
  <c r="I298" i="2"/>
  <c r="K298" i="2"/>
  <c r="N298" i="2"/>
  <c r="J299" i="2" s="1"/>
  <c r="L298" i="2"/>
  <c r="U261" i="2"/>
  <c r="Q262" i="2" s="1"/>
  <c r="R261" i="2"/>
  <c r="P261" i="2"/>
  <c r="T261" i="2"/>
  <c r="S261" i="2"/>
  <c r="W254" i="2"/>
  <c r="Z254" i="2"/>
  <c r="Y254" i="2"/>
  <c r="AH271" i="2"/>
  <c r="AI271" i="2" s="1"/>
  <c r="AE272" i="2" s="1"/>
  <c r="E313" i="2" l="1"/>
  <c r="D313" i="2"/>
  <c r="G313" i="2"/>
  <c r="C314" i="2" s="1"/>
  <c r="F313" i="2"/>
  <c r="B313" i="2"/>
  <c r="K299" i="2"/>
  <c r="M299" i="2"/>
  <c r="I299" i="2"/>
  <c r="L299" i="2"/>
  <c r="N299" i="2"/>
  <c r="J300" i="2" s="1"/>
  <c r="S262" i="2"/>
  <c r="U262" i="2"/>
  <c r="Q263" i="2" s="1"/>
  <c r="T262" i="2"/>
  <c r="R262" i="2"/>
  <c r="P262" i="2"/>
  <c r="AA254" i="2"/>
  <c r="AB254" i="2" s="1"/>
  <c r="X255" i="2" s="1"/>
  <c r="W255" i="2"/>
  <c r="Z255" i="2"/>
  <c r="Y255" i="2"/>
  <c r="AA255" i="2" s="1"/>
  <c r="AB255" i="2" s="1"/>
  <c r="X256" i="2" s="1"/>
  <c r="AG272" i="2"/>
  <c r="AF272" i="2"/>
  <c r="AH272" i="2" s="1"/>
  <c r="AI272" i="2" s="1"/>
  <c r="AE273" i="2" s="1"/>
  <c r="AD272" i="2"/>
  <c r="G314" i="2" l="1"/>
  <c r="C315" i="2" s="1"/>
  <c r="F314" i="2"/>
  <c r="B314" i="2"/>
  <c r="E314" i="2"/>
  <c r="D314" i="2"/>
  <c r="M300" i="2"/>
  <c r="I300" i="2"/>
  <c r="K300" i="2"/>
  <c r="L300" i="2"/>
  <c r="N300" i="2"/>
  <c r="J301" i="2" s="1"/>
  <c r="U263" i="2"/>
  <c r="Q264" i="2" s="1"/>
  <c r="P263" i="2"/>
  <c r="S263" i="2"/>
  <c r="R263" i="2"/>
  <c r="T263" i="2"/>
  <c r="W256" i="2"/>
  <c r="Y256" i="2"/>
  <c r="Z256" i="2"/>
  <c r="AG273" i="2"/>
  <c r="AD273" i="2"/>
  <c r="AF273" i="2"/>
  <c r="E315" i="2" l="1"/>
  <c r="D315" i="2"/>
  <c r="G315" i="2"/>
  <c r="C316" i="2" s="1"/>
  <c r="F315" i="2"/>
  <c r="B315" i="2"/>
  <c r="K301" i="2"/>
  <c r="M301" i="2"/>
  <c r="I301" i="2"/>
  <c r="N301" i="2"/>
  <c r="J302" i="2" s="1"/>
  <c r="L301" i="2"/>
  <c r="S264" i="2"/>
  <c r="U264" i="2"/>
  <c r="Q265" i="2" s="1"/>
  <c r="P264" i="2"/>
  <c r="T264" i="2"/>
  <c r="R264" i="2"/>
  <c r="AA256" i="2"/>
  <c r="AB256" i="2" s="1"/>
  <c r="X257" i="2" s="1"/>
  <c r="Y257" i="2" s="1"/>
  <c r="W257" i="2"/>
  <c r="Z257" i="2"/>
  <c r="AH273" i="2"/>
  <c r="AI273" i="2" s="1"/>
  <c r="AE274" i="2" s="1"/>
  <c r="AD274" i="2" s="1"/>
  <c r="G316" i="2" l="1"/>
  <c r="C317" i="2" s="1"/>
  <c r="F316" i="2"/>
  <c r="B316" i="2"/>
  <c r="E316" i="2"/>
  <c r="D316" i="2"/>
  <c r="M302" i="2"/>
  <c r="I302" i="2"/>
  <c r="K302" i="2"/>
  <c r="N302" i="2"/>
  <c r="J303" i="2" s="1"/>
  <c r="L302" i="2"/>
  <c r="U265" i="2"/>
  <c r="Q266" i="2" s="1"/>
  <c r="T265" i="2"/>
  <c r="R265" i="2"/>
  <c r="P265" i="2"/>
  <c r="S265" i="2"/>
  <c r="AF274" i="2"/>
  <c r="AG274" i="2"/>
  <c r="AA257" i="2"/>
  <c r="AB257" i="2" s="1"/>
  <c r="X258" i="2" s="1"/>
  <c r="E317" i="2" l="1"/>
  <c r="D317" i="2"/>
  <c r="G317" i="2"/>
  <c r="C318" i="2" s="1"/>
  <c r="B317" i="2"/>
  <c r="F317" i="2"/>
  <c r="K303" i="2"/>
  <c r="M303" i="2"/>
  <c r="I303" i="2"/>
  <c r="N303" i="2"/>
  <c r="J304" i="2" s="1"/>
  <c r="L303" i="2"/>
  <c r="T266" i="2"/>
  <c r="P266" i="2"/>
  <c r="S266" i="2"/>
  <c r="U266" i="2"/>
  <c r="Q267" i="2" s="1"/>
  <c r="R266" i="2"/>
  <c r="AH274" i="2"/>
  <c r="AI274" i="2" s="1"/>
  <c r="AE275" i="2" s="1"/>
  <c r="AF275" i="2"/>
  <c r="Z258" i="2"/>
  <c r="W258" i="2"/>
  <c r="Y258" i="2"/>
  <c r="AA258" i="2" s="1"/>
  <c r="AB258" i="2" s="1"/>
  <c r="X259" i="2" s="1"/>
  <c r="G318" i="2" l="1"/>
  <c r="C319" i="2" s="1"/>
  <c r="F318" i="2"/>
  <c r="B318" i="2"/>
  <c r="E318" i="2"/>
  <c r="D318" i="2"/>
  <c r="M304" i="2"/>
  <c r="I304" i="2"/>
  <c r="K304" i="2"/>
  <c r="L304" i="2"/>
  <c r="N304" i="2"/>
  <c r="J305" i="2" s="1"/>
  <c r="R267" i="2"/>
  <c r="U267" i="2"/>
  <c r="Q268" i="2" s="1"/>
  <c r="P267" i="2"/>
  <c r="T267" i="2"/>
  <c r="S267" i="2"/>
  <c r="AG275" i="2"/>
  <c r="AH275" i="2" s="1"/>
  <c r="AI275" i="2" s="1"/>
  <c r="AE276" i="2" s="1"/>
  <c r="AD275" i="2"/>
  <c r="Y259" i="2"/>
  <c r="Z259" i="2"/>
  <c r="W259" i="2"/>
  <c r="E319" i="2" l="1"/>
  <c r="D319" i="2"/>
  <c r="G319" i="2"/>
  <c r="C320" i="2" s="1"/>
  <c r="B319" i="2"/>
  <c r="F319" i="2"/>
  <c r="K305" i="2"/>
  <c r="M305" i="2"/>
  <c r="I305" i="2"/>
  <c r="N305" i="2"/>
  <c r="J306" i="2" s="1"/>
  <c r="L305" i="2"/>
  <c r="U268" i="2"/>
  <c r="Q269" i="2" s="1"/>
  <c r="T268" i="2"/>
  <c r="P268" i="2"/>
  <c r="S268" i="2"/>
  <c r="R268" i="2"/>
  <c r="AA259" i="2"/>
  <c r="AB259" i="2" s="1"/>
  <c r="X260" i="2" s="1"/>
  <c r="AF276" i="2"/>
  <c r="AD276" i="2"/>
  <c r="AG276" i="2"/>
  <c r="AH276" i="2" s="1"/>
  <c r="AI276" i="2" s="1"/>
  <c r="AE277" i="2" s="1"/>
  <c r="Y260" i="2"/>
  <c r="W260" i="2"/>
  <c r="Z260" i="2"/>
  <c r="G320" i="2" l="1"/>
  <c r="C321" i="2" s="1"/>
  <c r="F320" i="2"/>
  <c r="B320" i="2"/>
  <c r="E320" i="2"/>
  <c r="D320" i="2"/>
  <c r="M306" i="2"/>
  <c r="I306" i="2"/>
  <c r="K306" i="2"/>
  <c r="N306" i="2"/>
  <c r="J307" i="2" s="1"/>
  <c r="L306" i="2"/>
  <c r="S269" i="2"/>
  <c r="R269" i="2"/>
  <c r="U269" i="2"/>
  <c r="Q270" i="2" s="1"/>
  <c r="T269" i="2"/>
  <c r="P269" i="2"/>
  <c r="AA260" i="2"/>
  <c r="AB260" i="2" s="1"/>
  <c r="X261" i="2" s="1"/>
  <c r="AD277" i="2"/>
  <c r="AF277" i="2"/>
  <c r="AG277" i="2"/>
  <c r="Y261" i="2"/>
  <c r="W261" i="2"/>
  <c r="Z261" i="2"/>
  <c r="E321" i="2" l="1"/>
  <c r="D321" i="2"/>
  <c r="G321" i="2"/>
  <c r="C322" i="2" s="1"/>
  <c r="F321" i="2"/>
  <c r="B321" i="2"/>
  <c r="K307" i="2"/>
  <c r="M307" i="2"/>
  <c r="I307" i="2"/>
  <c r="L307" i="2"/>
  <c r="N307" i="2"/>
  <c r="J308" i="2" s="1"/>
  <c r="U270" i="2"/>
  <c r="Q271" i="2" s="1"/>
  <c r="T270" i="2"/>
  <c r="P270" i="2"/>
  <c r="S270" i="2"/>
  <c r="R270" i="2"/>
  <c r="AH277" i="2"/>
  <c r="AI277" i="2" s="1"/>
  <c r="AE278" i="2" s="1"/>
  <c r="AA261" i="2"/>
  <c r="AB261" i="2" s="1"/>
  <c r="X262" i="2" s="1"/>
  <c r="W262" i="2" s="1"/>
  <c r="AD278" i="2"/>
  <c r="AG278" i="2"/>
  <c r="AF278" i="2"/>
  <c r="AH278" i="2" s="1"/>
  <c r="AI278" i="2" s="1"/>
  <c r="AE279" i="2" s="1"/>
  <c r="Z262" i="2"/>
  <c r="G322" i="2" l="1"/>
  <c r="C323" i="2" s="1"/>
  <c r="F322" i="2"/>
  <c r="B322" i="2"/>
  <c r="E322" i="2"/>
  <c r="D322" i="2"/>
  <c r="L308" i="2"/>
  <c r="N308" i="2"/>
  <c r="J309" i="2" s="1"/>
  <c r="I308" i="2"/>
  <c r="K308" i="2"/>
  <c r="M308" i="2"/>
  <c r="S271" i="2"/>
  <c r="R271" i="2"/>
  <c r="U271" i="2"/>
  <c r="Q272" i="2" s="1"/>
  <c r="P271" i="2"/>
  <c r="T271" i="2"/>
  <c r="Y262" i="2"/>
  <c r="AF279" i="2"/>
  <c r="AD279" i="2"/>
  <c r="AG279" i="2"/>
  <c r="AH279" i="2" s="1"/>
  <c r="AI279" i="2" s="1"/>
  <c r="AE280" i="2" s="1"/>
  <c r="AF280" i="2" s="1"/>
  <c r="AA262" i="2"/>
  <c r="AB262" i="2" s="1"/>
  <c r="X263" i="2" s="1"/>
  <c r="Y263" i="2" s="1"/>
  <c r="E323" i="2" l="1"/>
  <c r="D323" i="2"/>
  <c r="G323" i="2"/>
  <c r="C324" i="2" s="1"/>
  <c r="F323" i="2"/>
  <c r="B323" i="2"/>
  <c r="N309" i="2"/>
  <c r="J310" i="2" s="1"/>
  <c r="M309" i="2"/>
  <c r="K309" i="2"/>
  <c r="L309" i="2"/>
  <c r="I309" i="2"/>
  <c r="U272" i="2"/>
  <c r="Q273" i="2" s="1"/>
  <c r="T272" i="2"/>
  <c r="P272" i="2"/>
  <c r="S272" i="2"/>
  <c r="R272" i="2"/>
  <c r="AG280" i="2"/>
  <c r="AH280" i="2"/>
  <c r="AI280" i="2" s="1"/>
  <c r="AE281" i="2" s="1"/>
  <c r="AG281" i="2" s="1"/>
  <c r="AD280" i="2"/>
  <c r="W263" i="2"/>
  <c r="Z263" i="2"/>
  <c r="AA263" i="2" s="1"/>
  <c r="AB263" i="2" s="1"/>
  <c r="X264" i="2" s="1"/>
  <c r="G324" i="2" l="1"/>
  <c r="C325" i="2" s="1"/>
  <c r="F324" i="2"/>
  <c r="B324" i="2"/>
  <c r="E324" i="2"/>
  <c r="D324" i="2"/>
  <c r="L310" i="2"/>
  <c r="M310" i="2"/>
  <c r="K310" i="2"/>
  <c r="I310" i="2"/>
  <c r="N310" i="2"/>
  <c r="J311" i="2" s="1"/>
  <c r="S273" i="2"/>
  <c r="R273" i="2"/>
  <c r="U273" i="2"/>
  <c r="Q274" i="2" s="1"/>
  <c r="T273" i="2"/>
  <c r="P273" i="2"/>
  <c r="AF281" i="2"/>
  <c r="AH281" i="2" s="1"/>
  <c r="AI281" i="2" s="1"/>
  <c r="AE282" i="2" s="1"/>
  <c r="AG282" i="2" s="1"/>
  <c r="AD281" i="2"/>
  <c r="W264" i="2"/>
  <c r="Z264" i="2"/>
  <c r="Y264" i="2"/>
  <c r="AA264" i="2" s="1"/>
  <c r="AB264" i="2" s="1"/>
  <c r="X265" i="2" s="1"/>
  <c r="W265" i="2" s="1"/>
  <c r="AD282" i="2"/>
  <c r="AF282" i="2"/>
  <c r="E325" i="2" l="1"/>
  <c r="D325" i="2"/>
  <c r="G325" i="2"/>
  <c r="C326" i="2" s="1"/>
  <c r="F325" i="2"/>
  <c r="B325" i="2"/>
  <c r="N311" i="2"/>
  <c r="J312" i="2" s="1"/>
  <c r="L311" i="2"/>
  <c r="L3" i="2" s="1"/>
  <c r="I311" i="2"/>
  <c r="M311" i="2"/>
  <c r="K311" i="2"/>
  <c r="U274" i="2"/>
  <c r="Q275" i="2" s="1"/>
  <c r="T274" i="2"/>
  <c r="P274" i="2"/>
  <c r="S274" i="2"/>
  <c r="R274" i="2"/>
  <c r="Z265" i="2"/>
  <c r="Y265" i="2"/>
  <c r="AA265" i="2" s="1"/>
  <c r="AB265" i="2" s="1"/>
  <c r="X266" i="2" s="1"/>
  <c r="Z266" i="2" s="1"/>
  <c r="AH282" i="2"/>
  <c r="AI282" i="2" s="1"/>
  <c r="AE283" i="2" s="1"/>
  <c r="AD283" i="2" s="1"/>
  <c r="G326" i="2" l="1"/>
  <c r="C327" i="2" s="1"/>
  <c r="F326" i="2"/>
  <c r="B326" i="2"/>
  <c r="E326" i="2"/>
  <c r="D326" i="2"/>
  <c r="M3" i="2"/>
  <c r="J6" i="1" s="1"/>
  <c r="G6" i="1"/>
  <c r="I6" i="1" s="1"/>
  <c r="L312" i="2"/>
  <c r="K312" i="2"/>
  <c r="N312" i="2"/>
  <c r="J313" i="2" s="1"/>
  <c r="I312" i="2"/>
  <c r="M312" i="2"/>
  <c r="S275" i="2"/>
  <c r="R275" i="2"/>
  <c r="U275" i="2"/>
  <c r="Q276" i="2" s="1"/>
  <c r="P275" i="2"/>
  <c r="T275" i="2"/>
  <c r="Y266" i="2"/>
  <c r="W266" i="2"/>
  <c r="AA266" i="2"/>
  <c r="AB266" i="2" s="1"/>
  <c r="X267" i="2" s="1"/>
  <c r="Y267" i="2" s="1"/>
  <c r="AG283" i="2"/>
  <c r="AF283" i="2"/>
  <c r="E327" i="2" l="1"/>
  <c r="D327" i="2"/>
  <c r="G327" i="2"/>
  <c r="C328" i="2" s="1"/>
  <c r="B327" i="2"/>
  <c r="F327" i="2"/>
  <c r="N313" i="2"/>
  <c r="J314" i="2" s="1"/>
  <c r="K313" i="2"/>
  <c r="M313" i="2"/>
  <c r="L313" i="2"/>
  <c r="I313" i="2"/>
  <c r="U276" i="2"/>
  <c r="Q277" i="2" s="1"/>
  <c r="T276" i="2"/>
  <c r="P276" i="2"/>
  <c r="S276" i="2"/>
  <c r="R276" i="2"/>
  <c r="Z267" i="2"/>
  <c r="W267" i="2"/>
  <c r="AA267" i="2"/>
  <c r="AB267" i="2" s="1"/>
  <c r="X268" i="2" s="1"/>
  <c r="Y268" i="2" s="1"/>
  <c r="AH283" i="2"/>
  <c r="AI283" i="2" s="1"/>
  <c r="AE284" i="2" s="1"/>
  <c r="AG284" i="2" s="1"/>
  <c r="G328" i="2" l="1"/>
  <c r="C329" i="2" s="1"/>
  <c r="F328" i="2"/>
  <c r="B328" i="2"/>
  <c r="E328" i="2"/>
  <c r="D328" i="2"/>
  <c r="L314" i="2"/>
  <c r="M314" i="2"/>
  <c r="I314" i="2"/>
  <c r="K314" i="2"/>
  <c r="N314" i="2"/>
  <c r="J315" i="2" s="1"/>
  <c r="S277" i="2"/>
  <c r="R277" i="2"/>
  <c r="U277" i="2"/>
  <c r="Q278" i="2" s="1"/>
  <c r="T277" i="2"/>
  <c r="P277" i="2"/>
  <c r="AF284" i="2"/>
  <c r="AH284" i="2" s="1"/>
  <c r="AI284" i="2" s="1"/>
  <c r="AE285" i="2" s="1"/>
  <c r="AD284" i="2"/>
  <c r="Z268" i="2"/>
  <c r="AA268" i="2" s="1"/>
  <c r="AB268" i="2" s="1"/>
  <c r="X269" i="2" s="1"/>
  <c r="W268" i="2"/>
  <c r="E329" i="2" l="1"/>
  <c r="D329" i="2"/>
  <c r="G329" i="2"/>
  <c r="C330" i="2" s="1"/>
  <c r="F329" i="2"/>
  <c r="B329" i="2"/>
  <c r="N315" i="2"/>
  <c r="J316" i="2" s="1"/>
  <c r="I315" i="2"/>
  <c r="L315" i="2"/>
  <c r="M315" i="2"/>
  <c r="K315" i="2"/>
  <c r="U278" i="2"/>
  <c r="Q279" i="2" s="1"/>
  <c r="T278" i="2"/>
  <c r="P278" i="2"/>
  <c r="S278" i="2"/>
  <c r="R278" i="2"/>
  <c r="AD285" i="2"/>
  <c r="AF285" i="2"/>
  <c r="AG285" i="2"/>
  <c r="Z269" i="2"/>
  <c r="Y269" i="2"/>
  <c r="AA269" i="2" s="1"/>
  <c r="AB269" i="2" s="1"/>
  <c r="X270" i="2" s="1"/>
  <c r="W269" i="2"/>
  <c r="AH285" i="2"/>
  <c r="AI285" i="2" s="1"/>
  <c r="AE286" i="2" s="1"/>
  <c r="G330" i="2" l="1"/>
  <c r="C331" i="2" s="1"/>
  <c r="F330" i="2"/>
  <c r="B330" i="2"/>
  <c r="E330" i="2"/>
  <c r="D330" i="2"/>
  <c r="L316" i="2"/>
  <c r="N316" i="2"/>
  <c r="J317" i="2" s="1"/>
  <c r="I316" i="2"/>
  <c r="K316" i="2"/>
  <c r="M316" i="2"/>
  <c r="S279" i="2"/>
  <c r="R279" i="2"/>
  <c r="U279" i="2"/>
  <c r="Q280" i="2" s="1"/>
  <c r="P279" i="2"/>
  <c r="T279" i="2"/>
  <c r="Y270" i="2"/>
  <c r="Z270" i="2"/>
  <c r="AA270" i="2" s="1"/>
  <c r="AB270" i="2" s="1"/>
  <c r="X271" i="2" s="1"/>
  <c r="W270" i="2"/>
  <c r="AD286" i="2"/>
  <c r="AG286" i="2"/>
  <c r="AF286" i="2"/>
  <c r="AH286" i="2" s="1"/>
  <c r="AI286" i="2" s="1"/>
  <c r="AE287" i="2" s="1"/>
  <c r="E331" i="2" l="1"/>
  <c r="D331" i="2"/>
  <c r="G331" i="2"/>
  <c r="C332" i="2" s="1"/>
  <c r="F331" i="2"/>
  <c r="B331" i="2"/>
  <c r="N317" i="2"/>
  <c r="J318" i="2" s="1"/>
  <c r="M317" i="2"/>
  <c r="K317" i="2"/>
  <c r="L317" i="2"/>
  <c r="I317" i="2"/>
  <c r="U280" i="2"/>
  <c r="Q281" i="2" s="1"/>
  <c r="T280" i="2"/>
  <c r="P280" i="2"/>
  <c r="S280" i="2"/>
  <c r="R280" i="2"/>
  <c r="Y271" i="2"/>
  <c r="Z271" i="2"/>
  <c r="AA271" i="2" s="1"/>
  <c r="AB271" i="2" s="1"/>
  <c r="X272" i="2" s="1"/>
  <c r="W271" i="2"/>
  <c r="AF287" i="2"/>
  <c r="AD287" i="2"/>
  <c r="AG287" i="2"/>
  <c r="G332" i="2" l="1"/>
  <c r="C333" i="2" s="1"/>
  <c r="F332" i="2"/>
  <c r="B332" i="2"/>
  <c r="E332" i="2"/>
  <c r="D332" i="2"/>
  <c r="L318" i="2"/>
  <c r="M318" i="2"/>
  <c r="N318" i="2"/>
  <c r="J319" i="2" s="1"/>
  <c r="I318" i="2"/>
  <c r="K318" i="2"/>
  <c r="S281" i="2"/>
  <c r="R281" i="2"/>
  <c r="U281" i="2"/>
  <c r="Q282" i="2" s="1"/>
  <c r="T281" i="2"/>
  <c r="P281" i="2"/>
  <c r="Z272" i="2"/>
  <c r="W272" i="2"/>
  <c r="Y272" i="2"/>
  <c r="AA272" i="2" s="1"/>
  <c r="AB272" i="2" s="1"/>
  <c r="X273" i="2" s="1"/>
  <c r="AH287" i="2"/>
  <c r="AI287" i="2" s="1"/>
  <c r="AE288" i="2" s="1"/>
  <c r="AD288" i="2" s="1"/>
  <c r="E333" i="2" l="1"/>
  <c r="D333" i="2"/>
  <c r="G333" i="2"/>
  <c r="C334" i="2" s="1"/>
  <c r="F333" i="2"/>
  <c r="B333" i="2"/>
  <c r="N319" i="2"/>
  <c r="J320" i="2" s="1"/>
  <c r="L319" i="2"/>
  <c r="I319" i="2"/>
  <c r="K319" i="2"/>
  <c r="M319" i="2"/>
  <c r="U282" i="2"/>
  <c r="Q283" i="2" s="1"/>
  <c r="T282" i="2"/>
  <c r="P282" i="2"/>
  <c r="S282" i="2"/>
  <c r="R282" i="2"/>
  <c r="W273" i="2"/>
  <c r="Y273" i="2"/>
  <c r="Z273" i="2"/>
  <c r="AG288" i="2"/>
  <c r="AF288" i="2"/>
  <c r="AH288" i="2" s="1"/>
  <c r="AI288" i="2" s="1"/>
  <c r="AE289" i="2" s="1"/>
  <c r="AF289" i="2" s="1"/>
  <c r="G334" i="2" l="1"/>
  <c r="C335" i="2" s="1"/>
  <c r="F334" i="2"/>
  <c r="B334" i="2"/>
  <c r="E334" i="2"/>
  <c r="D334" i="2"/>
  <c r="L320" i="2"/>
  <c r="K320" i="2"/>
  <c r="N320" i="2"/>
  <c r="J321" i="2" s="1"/>
  <c r="I320" i="2"/>
  <c r="M320" i="2"/>
  <c r="S283" i="2"/>
  <c r="R283" i="2"/>
  <c r="U283" i="2"/>
  <c r="Q284" i="2" s="1"/>
  <c r="P283" i="2"/>
  <c r="T283" i="2"/>
  <c r="AG289" i="2"/>
  <c r="AH289" i="2" s="1"/>
  <c r="AI289" i="2" s="1"/>
  <c r="AE290" i="2" s="1"/>
  <c r="AA273" i="2"/>
  <c r="AB273" i="2" s="1"/>
  <c r="X274" i="2" s="1"/>
  <c r="AD289" i="2"/>
  <c r="E335" i="2" l="1"/>
  <c r="D335" i="2"/>
  <c r="G335" i="2"/>
  <c r="C336" i="2" s="1"/>
  <c r="B335" i="2"/>
  <c r="F335" i="2"/>
  <c r="N321" i="2"/>
  <c r="J322" i="2" s="1"/>
  <c r="K321" i="2"/>
  <c r="M321" i="2"/>
  <c r="I321" i="2"/>
  <c r="L321" i="2"/>
  <c r="U284" i="2"/>
  <c r="Q285" i="2" s="1"/>
  <c r="T284" i="2"/>
  <c r="P284" i="2"/>
  <c r="S284" i="2"/>
  <c r="R284" i="2"/>
  <c r="AF290" i="2"/>
  <c r="AG290" i="2"/>
  <c r="AD290" i="2"/>
  <c r="Y274" i="2"/>
  <c r="W274" i="2"/>
  <c r="Z274" i="2"/>
  <c r="G336" i="2" l="1"/>
  <c r="C337" i="2" s="1"/>
  <c r="F336" i="2"/>
  <c r="B336" i="2"/>
  <c r="E336" i="2"/>
  <c r="D336" i="2"/>
  <c r="L322" i="2"/>
  <c r="M322" i="2"/>
  <c r="N322" i="2"/>
  <c r="J323" i="2" s="1"/>
  <c r="K322" i="2"/>
  <c r="I322" i="2"/>
  <c r="S285" i="2"/>
  <c r="R285" i="2"/>
  <c r="U285" i="2"/>
  <c r="Q286" i="2" s="1"/>
  <c r="T285" i="2"/>
  <c r="P285" i="2"/>
  <c r="AH290" i="2"/>
  <c r="AI290" i="2" s="1"/>
  <c r="AE291" i="2" s="1"/>
  <c r="AF291" i="2" s="1"/>
  <c r="AG291" i="2"/>
  <c r="AD291" i="2"/>
  <c r="AA274" i="2"/>
  <c r="AB274" i="2" s="1"/>
  <c r="X275" i="2" s="1"/>
  <c r="E337" i="2" l="1"/>
  <c r="D337" i="2"/>
  <c r="G337" i="2"/>
  <c r="C338" i="2" s="1"/>
  <c r="F337" i="2"/>
  <c r="B337" i="2"/>
  <c r="N323" i="2"/>
  <c r="J324" i="2" s="1"/>
  <c r="I323" i="2"/>
  <c r="L323" i="2"/>
  <c r="M323" i="2"/>
  <c r="K323" i="2"/>
  <c r="U286" i="2"/>
  <c r="Q287" i="2" s="1"/>
  <c r="T286" i="2"/>
  <c r="P286" i="2"/>
  <c r="S286" i="2"/>
  <c r="R286" i="2"/>
  <c r="W275" i="2"/>
  <c r="Y275" i="2"/>
  <c r="Z275" i="2"/>
  <c r="AH291" i="2"/>
  <c r="AI291" i="2" s="1"/>
  <c r="AE292" i="2" s="1"/>
  <c r="G338" i="2" l="1"/>
  <c r="C339" i="2" s="1"/>
  <c r="F338" i="2"/>
  <c r="B338" i="2"/>
  <c r="E338" i="2"/>
  <c r="D338" i="2"/>
  <c r="L324" i="2"/>
  <c r="N324" i="2"/>
  <c r="J325" i="2" s="1"/>
  <c r="I324" i="2"/>
  <c r="K324" i="2"/>
  <c r="M324" i="2"/>
  <c r="S287" i="2"/>
  <c r="R287" i="2"/>
  <c r="U287" i="2"/>
  <c r="Q288" i="2" s="1"/>
  <c r="P287" i="2"/>
  <c r="T287" i="2"/>
  <c r="AF292" i="2"/>
  <c r="AD292" i="2"/>
  <c r="AG292" i="2"/>
  <c r="AA275" i="2"/>
  <c r="AB275" i="2" s="1"/>
  <c r="X276" i="2" s="1"/>
  <c r="E339" i="2" l="1"/>
  <c r="D339" i="2"/>
  <c r="G339" i="2"/>
  <c r="C340" i="2" s="1"/>
  <c r="F339" i="2"/>
  <c r="B339" i="2"/>
  <c r="N325" i="2"/>
  <c r="J326" i="2" s="1"/>
  <c r="M325" i="2"/>
  <c r="K325" i="2"/>
  <c r="I325" i="2"/>
  <c r="L325" i="2"/>
  <c r="U288" i="2"/>
  <c r="Q289" i="2" s="1"/>
  <c r="T288" i="2"/>
  <c r="P288" i="2"/>
  <c r="S288" i="2"/>
  <c r="R288" i="2"/>
  <c r="AH292" i="2"/>
  <c r="AI292" i="2" s="1"/>
  <c r="AE293" i="2" s="1"/>
  <c r="AD293" i="2"/>
  <c r="AG293" i="2"/>
  <c r="AF293" i="2"/>
  <c r="AH293" i="2" s="1"/>
  <c r="AI293" i="2" s="1"/>
  <c r="AE294" i="2" s="1"/>
  <c r="W276" i="2"/>
  <c r="Z276" i="2"/>
  <c r="Y276" i="2"/>
  <c r="G340" i="2" l="1"/>
  <c r="C341" i="2" s="1"/>
  <c r="F340" i="2"/>
  <c r="B340" i="2"/>
  <c r="E340" i="2"/>
  <c r="D340" i="2"/>
  <c r="L326" i="2"/>
  <c r="M326" i="2"/>
  <c r="K326" i="2"/>
  <c r="I326" i="2"/>
  <c r="N326" i="2"/>
  <c r="J327" i="2" s="1"/>
  <c r="S289" i="2"/>
  <c r="R289" i="2"/>
  <c r="U289" i="2"/>
  <c r="Q290" i="2" s="1"/>
  <c r="T289" i="2"/>
  <c r="P289" i="2"/>
  <c r="AF294" i="2"/>
  <c r="AD294" i="2"/>
  <c r="AG294" i="2"/>
  <c r="AA276" i="2"/>
  <c r="AB276" i="2" s="1"/>
  <c r="X277" i="2" s="1"/>
  <c r="E341" i="2" l="1"/>
  <c r="D341" i="2"/>
  <c r="G341" i="2"/>
  <c r="C342" i="2" s="1"/>
  <c r="F341" i="2"/>
  <c r="B341" i="2"/>
  <c r="N327" i="2"/>
  <c r="J328" i="2" s="1"/>
  <c r="L327" i="2"/>
  <c r="I327" i="2"/>
  <c r="M327" i="2"/>
  <c r="K327" i="2"/>
  <c r="U290" i="2"/>
  <c r="Q291" i="2" s="1"/>
  <c r="T290" i="2"/>
  <c r="P290" i="2"/>
  <c r="S290" i="2"/>
  <c r="R290" i="2"/>
  <c r="Y277" i="2"/>
  <c r="W277" i="2"/>
  <c r="Z277" i="2"/>
  <c r="AH294" i="2"/>
  <c r="AI294" i="2" s="1"/>
  <c r="AE295" i="2" s="1"/>
  <c r="G342" i="2" l="1"/>
  <c r="C343" i="2" s="1"/>
  <c r="F342" i="2"/>
  <c r="B342" i="2"/>
  <c r="E342" i="2"/>
  <c r="D342" i="2"/>
  <c r="L328" i="2"/>
  <c r="K328" i="2"/>
  <c r="N328" i="2"/>
  <c r="J329" i="2" s="1"/>
  <c r="I328" i="2"/>
  <c r="M328" i="2"/>
  <c r="S291" i="2"/>
  <c r="R291" i="2"/>
  <c r="U291" i="2"/>
  <c r="Q292" i="2" s="1"/>
  <c r="P291" i="2"/>
  <c r="T291" i="2"/>
  <c r="AF295" i="2"/>
  <c r="AD295" i="2"/>
  <c r="AG295" i="2"/>
  <c r="AA277" i="2"/>
  <c r="AB277" i="2" s="1"/>
  <c r="X278" i="2" s="1"/>
  <c r="E343" i="2" l="1"/>
  <c r="D343" i="2"/>
  <c r="G343" i="2"/>
  <c r="C344" i="2" s="1"/>
  <c r="B343" i="2"/>
  <c r="F343" i="2"/>
  <c r="N329" i="2"/>
  <c r="J330" i="2" s="1"/>
  <c r="K329" i="2"/>
  <c r="M329" i="2"/>
  <c r="L329" i="2"/>
  <c r="I329" i="2"/>
  <c r="U292" i="2"/>
  <c r="Q293" i="2" s="1"/>
  <c r="T292" i="2"/>
  <c r="P292" i="2"/>
  <c r="S292" i="2"/>
  <c r="R292" i="2"/>
  <c r="AH295" i="2"/>
  <c r="AI295" i="2" s="1"/>
  <c r="AE296" i="2" s="1"/>
  <c r="AD296" i="2" s="1"/>
  <c r="AF296" i="2"/>
  <c r="AG296" i="2"/>
  <c r="W278" i="2"/>
  <c r="Z278" i="2"/>
  <c r="Y278" i="2"/>
  <c r="G344" i="2" l="1"/>
  <c r="C345" i="2" s="1"/>
  <c r="F344" i="2"/>
  <c r="B344" i="2"/>
  <c r="E344" i="2"/>
  <c r="D344" i="2"/>
  <c r="L330" i="2"/>
  <c r="M330" i="2"/>
  <c r="I330" i="2"/>
  <c r="N330" i="2"/>
  <c r="J331" i="2" s="1"/>
  <c r="K330" i="2"/>
  <c r="S293" i="2"/>
  <c r="R293" i="2"/>
  <c r="U293" i="2"/>
  <c r="Q294" i="2" s="1"/>
  <c r="T293" i="2"/>
  <c r="P293" i="2"/>
  <c r="AA278" i="2"/>
  <c r="AB278" i="2" s="1"/>
  <c r="X279" i="2" s="1"/>
  <c r="Y279" i="2"/>
  <c r="Z279" i="2"/>
  <c r="W279" i="2"/>
  <c r="AH296" i="2"/>
  <c r="AI296" i="2" s="1"/>
  <c r="AE297" i="2" s="1"/>
  <c r="E345" i="2" l="1"/>
  <c r="D345" i="2"/>
  <c r="G345" i="2"/>
  <c r="C346" i="2" s="1"/>
  <c r="F345" i="2"/>
  <c r="B345" i="2"/>
  <c r="N331" i="2"/>
  <c r="J332" i="2" s="1"/>
  <c r="I331" i="2"/>
  <c r="L331" i="2"/>
  <c r="M331" i="2"/>
  <c r="K331" i="2"/>
  <c r="U294" i="2"/>
  <c r="Q295" i="2" s="1"/>
  <c r="T294" i="2"/>
  <c r="P294" i="2"/>
  <c r="S294" i="2"/>
  <c r="R294" i="2"/>
  <c r="AD297" i="2"/>
  <c r="AF297" i="2"/>
  <c r="AG297" i="2"/>
  <c r="AA279" i="2"/>
  <c r="AB279" i="2" s="1"/>
  <c r="X280" i="2" s="1"/>
  <c r="G346" i="2" l="1"/>
  <c r="C347" i="2" s="1"/>
  <c r="F346" i="2"/>
  <c r="B346" i="2"/>
  <c r="E346" i="2"/>
  <c r="D346" i="2"/>
  <c r="L332" i="2"/>
  <c r="N332" i="2"/>
  <c r="J333" i="2" s="1"/>
  <c r="I332" i="2"/>
  <c r="K332" i="2"/>
  <c r="M332" i="2"/>
  <c r="S295" i="2"/>
  <c r="R295" i="2"/>
  <c r="U295" i="2"/>
  <c r="Q296" i="2" s="1"/>
  <c r="P295" i="2"/>
  <c r="T295" i="2"/>
  <c r="W280" i="2"/>
  <c r="Z280" i="2"/>
  <c r="Y280" i="2"/>
  <c r="AA280" i="2" s="1"/>
  <c r="AB280" i="2" s="1"/>
  <c r="X281" i="2" s="1"/>
  <c r="AH297" i="2"/>
  <c r="AI297" i="2" s="1"/>
  <c r="AE298" i="2" s="1"/>
  <c r="E347" i="2" l="1"/>
  <c r="D347" i="2"/>
  <c r="G347" i="2"/>
  <c r="C348" i="2" s="1"/>
  <c r="F347" i="2"/>
  <c r="B347" i="2"/>
  <c r="N333" i="2"/>
  <c r="J334" i="2" s="1"/>
  <c r="M333" i="2"/>
  <c r="K333" i="2"/>
  <c r="L333" i="2"/>
  <c r="I333" i="2"/>
  <c r="U296" i="2"/>
  <c r="Q297" i="2" s="1"/>
  <c r="T296" i="2"/>
  <c r="P296" i="2"/>
  <c r="S296" i="2"/>
  <c r="R296" i="2"/>
  <c r="Z281" i="2"/>
  <c r="W281" i="2"/>
  <c r="Y281" i="2"/>
  <c r="AA281" i="2" s="1"/>
  <c r="AB281" i="2" s="1"/>
  <c r="X282" i="2" s="1"/>
  <c r="AG298" i="2"/>
  <c r="AD298" i="2"/>
  <c r="AF298" i="2"/>
  <c r="G348" i="2" l="1"/>
  <c r="C349" i="2" s="1"/>
  <c r="F348" i="2"/>
  <c r="B348" i="2"/>
  <c r="E348" i="2"/>
  <c r="D348" i="2"/>
  <c r="L334" i="2"/>
  <c r="M334" i="2"/>
  <c r="N334" i="2"/>
  <c r="J335" i="2" s="1"/>
  <c r="K334" i="2"/>
  <c r="I334" i="2"/>
  <c r="S297" i="2"/>
  <c r="R297" i="2"/>
  <c r="U297" i="2"/>
  <c r="Q298" i="2" s="1"/>
  <c r="T297" i="2"/>
  <c r="P297" i="2"/>
  <c r="Y282" i="2"/>
  <c r="Z282" i="2"/>
  <c r="W282" i="2"/>
  <c r="AH298" i="2"/>
  <c r="AI298" i="2" s="1"/>
  <c r="AE299" i="2" s="1"/>
  <c r="E349" i="2" l="1"/>
  <c r="D349" i="2"/>
  <c r="G349" i="2"/>
  <c r="C350" i="2" s="1"/>
  <c r="F349" i="2"/>
  <c r="B349" i="2"/>
  <c r="N335" i="2"/>
  <c r="J336" i="2" s="1"/>
  <c r="L335" i="2"/>
  <c r="I335" i="2"/>
  <c r="K335" i="2"/>
  <c r="M335" i="2"/>
  <c r="U298" i="2"/>
  <c r="Q299" i="2" s="1"/>
  <c r="T298" i="2"/>
  <c r="P298" i="2"/>
  <c r="S298" i="2"/>
  <c r="R298" i="2"/>
  <c r="AD299" i="2"/>
  <c r="AG299" i="2"/>
  <c r="AF299" i="2"/>
  <c r="AA282" i="2"/>
  <c r="AB282" i="2" s="1"/>
  <c r="X283" i="2" s="1"/>
  <c r="G350" i="2" l="1"/>
  <c r="C351" i="2" s="1"/>
  <c r="F350" i="2"/>
  <c r="B350" i="2"/>
  <c r="E350" i="2"/>
  <c r="D350" i="2"/>
  <c r="L336" i="2"/>
  <c r="K336" i="2"/>
  <c r="N336" i="2"/>
  <c r="J337" i="2" s="1"/>
  <c r="I336" i="2"/>
  <c r="M336" i="2"/>
  <c r="S299" i="2"/>
  <c r="R299" i="2"/>
  <c r="U299" i="2"/>
  <c r="Q300" i="2" s="1"/>
  <c r="P299" i="2"/>
  <c r="T299" i="2"/>
  <c r="Z283" i="2"/>
  <c r="W283" i="2"/>
  <c r="Y283" i="2"/>
  <c r="AA283" i="2" s="1"/>
  <c r="AB283" i="2" s="1"/>
  <c r="X284" i="2" s="1"/>
  <c r="AH299" i="2"/>
  <c r="AI299" i="2" s="1"/>
  <c r="AE300" i="2" s="1"/>
  <c r="E351" i="2" l="1"/>
  <c r="D351" i="2"/>
  <c r="G351" i="2"/>
  <c r="C352" i="2" s="1"/>
  <c r="B351" i="2"/>
  <c r="F351" i="2"/>
  <c r="N337" i="2"/>
  <c r="J338" i="2" s="1"/>
  <c r="K337" i="2"/>
  <c r="M337" i="2"/>
  <c r="I337" i="2"/>
  <c r="L337" i="2"/>
  <c r="U300" i="2"/>
  <c r="Q301" i="2" s="1"/>
  <c r="T300" i="2"/>
  <c r="P300" i="2"/>
  <c r="S300" i="2"/>
  <c r="R300" i="2"/>
  <c r="W284" i="2"/>
  <c r="Z284" i="2"/>
  <c r="Y284" i="2"/>
  <c r="AG300" i="2"/>
  <c r="AF300" i="2"/>
  <c r="AH300" i="2" s="1"/>
  <c r="AI300" i="2" s="1"/>
  <c r="AE301" i="2" s="1"/>
  <c r="AD300" i="2"/>
  <c r="G352" i="2" l="1"/>
  <c r="C353" i="2" s="1"/>
  <c r="F352" i="2"/>
  <c r="B352" i="2"/>
  <c r="E352" i="2"/>
  <c r="D352" i="2"/>
  <c r="L338" i="2"/>
  <c r="M338" i="2"/>
  <c r="N338" i="2"/>
  <c r="J339" i="2" s="1"/>
  <c r="K338" i="2"/>
  <c r="I338" i="2"/>
  <c r="S301" i="2"/>
  <c r="R301" i="2"/>
  <c r="U301" i="2"/>
  <c r="Q302" i="2" s="1"/>
  <c r="T301" i="2"/>
  <c r="P301" i="2"/>
  <c r="AA284" i="2"/>
  <c r="AB284" i="2" s="1"/>
  <c r="X285" i="2" s="1"/>
  <c r="AG301" i="2"/>
  <c r="AD301" i="2"/>
  <c r="AF301" i="2"/>
  <c r="AH301" i="2" s="1"/>
  <c r="AI301" i="2" s="1"/>
  <c r="AE302" i="2" s="1"/>
  <c r="Z285" i="2"/>
  <c r="Y285" i="2"/>
  <c r="AA285" i="2" s="1"/>
  <c r="AB285" i="2" s="1"/>
  <c r="X286" i="2" s="1"/>
  <c r="W285" i="2"/>
  <c r="E353" i="2" l="1"/>
  <c r="D353" i="2"/>
  <c r="G353" i="2"/>
  <c r="C354" i="2" s="1"/>
  <c r="F353" i="2"/>
  <c r="B353" i="2"/>
  <c r="N339" i="2"/>
  <c r="J340" i="2" s="1"/>
  <c r="I339" i="2"/>
  <c r="L339" i="2"/>
  <c r="K339" i="2"/>
  <c r="M339" i="2"/>
  <c r="U302" i="2"/>
  <c r="Q303" i="2" s="1"/>
  <c r="T302" i="2"/>
  <c r="P302" i="2"/>
  <c r="S302" i="2"/>
  <c r="R302" i="2"/>
  <c r="Z286" i="2"/>
  <c r="W286" i="2"/>
  <c r="Y286" i="2"/>
  <c r="AA286" i="2" s="1"/>
  <c r="AB286" i="2" s="1"/>
  <c r="X287" i="2" s="1"/>
  <c r="AF302" i="2"/>
  <c r="AD302" i="2"/>
  <c r="AG302" i="2"/>
  <c r="G354" i="2" l="1"/>
  <c r="C355" i="2" s="1"/>
  <c r="F354" i="2"/>
  <c r="B354" i="2"/>
  <c r="E354" i="2"/>
  <c r="D354" i="2"/>
  <c r="L340" i="2"/>
  <c r="N340" i="2"/>
  <c r="J341" i="2" s="1"/>
  <c r="I340" i="2"/>
  <c r="K340" i="2"/>
  <c r="M340" i="2"/>
  <c r="S303" i="2"/>
  <c r="R303" i="2"/>
  <c r="U303" i="2"/>
  <c r="Q304" i="2" s="1"/>
  <c r="P303" i="2"/>
  <c r="T303" i="2"/>
  <c r="AH302" i="2"/>
  <c r="AI302" i="2" s="1"/>
  <c r="AE303" i="2" s="1"/>
  <c r="Y287" i="2"/>
  <c r="Z287" i="2"/>
  <c r="W287" i="2"/>
  <c r="AF303" i="2"/>
  <c r="AG303" i="2"/>
  <c r="AD303" i="2"/>
  <c r="E355" i="2" l="1"/>
  <c r="D355" i="2"/>
  <c r="G355" i="2"/>
  <c r="C356" i="2" s="1"/>
  <c r="F355" i="2"/>
  <c r="B355" i="2"/>
  <c r="N341" i="2"/>
  <c r="J342" i="2" s="1"/>
  <c r="M341" i="2"/>
  <c r="K341" i="2"/>
  <c r="L341" i="2"/>
  <c r="I341" i="2"/>
  <c r="U304" i="2"/>
  <c r="Q305" i="2" s="1"/>
  <c r="T304" i="2"/>
  <c r="P304" i="2"/>
  <c r="S304" i="2"/>
  <c r="R304" i="2"/>
  <c r="AA287" i="2"/>
  <c r="AB287" i="2" s="1"/>
  <c r="X288" i="2" s="1"/>
  <c r="Y288" i="2" s="1"/>
  <c r="Z288" i="2"/>
  <c r="W288" i="2"/>
  <c r="AH303" i="2"/>
  <c r="AI303" i="2" s="1"/>
  <c r="AE304" i="2" s="1"/>
  <c r="G356" i="2" l="1"/>
  <c r="C357" i="2" s="1"/>
  <c r="F356" i="2"/>
  <c r="B356" i="2"/>
  <c r="E356" i="2"/>
  <c r="D356" i="2"/>
  <c r="L342" i="2"/>
  <c r="M342" i="2"/>
  <c r="K342" i="2"/>
  <c r="I342" i="2"/>
  <c r="N342" i="2"/>
  <c r="J343" i="2" s="1"/>
  <c r="S305" i="2"/>
  <c r="R305" i="2"/>
  <c r="U305" i="2"/>
  <c r="Q306" i="2" s="1"/>
  <c r="T305" i="2"/>
  <c r="P305" i="2"/>
  <c r="AA288" i="2"/>
  <c r="AB288" i="2" s="1"/>
  <c r="X289" i="2" s="1"/>
  <c r="AG304" i="2"/>
  <c r="AD304" i="2"/>
  <c r="AF304" i="2"/>
  <c r="AH304" i="2" s="1"/>
  <c r="AI304" i="2" s="1"/>
  <c r="AE305" i="2" s="1"/>
  <c r="Z289" i="2"/>
  <c r="Y289" i="2"/>
  <c r="AA289" i="2" s="1"/>
  <c r="AB289" i="2" s="1"/>
  <c r="X290" i="2" s="1"/>
  <c r="W289" i="2"/>
  <c r="E357" i="2" l="1"/>
  <c r="D357" i="2"/>
  <c r="G357" i="2"/>
  <c r="C358" i="2" s="1"/>
  <c r="F357" i="2"/>
  <c r="B357" i="2"/>
  <c r="N343" i="2"/>
  <c r="J344" i="2" s="1"/>
  <c r="L343" i="2"/>
  <c r="I343" i="2"/>
  <c r="M343" i="2"/>
  <c r="K343" i="2"/>
  <c r="U306" i="2"/>
  <c r="Q307" i="2" s="1"/>
  <c r="T306" i="2"/>
  <c r="P306" i="2"/>
  <c r="S306" i="2"/>
  <c r="R306" i="2"/>
  <c r="W290" i="2"/>
  <c r="Y290" i="2"/>
  <c r="Z290" i="2"/>
  <c r="AF305" i="2"/>
  <c r="AD305" i="2"/>
  <c r="AG305" i="2"/>
  <c r="G358" i="2" l="1"/>
  <c r="C359" i="2" s="1"/>
  <c r="F358" i="2"/>
  <c r="B358" i="2"/>
  <c r="E358" i="2"/>
  <c r="D358" i="2"/>
  <c r="L344" i="2"/>
  <c r="K344" i="2"/>
  <c r="N344" i="2"/>
  <c r="J345" i="2" s="1"/>
  <c r="I344" i="2"/>
  <c r="M344" i="2"/>
  <c r="S307" i="2"/>
  <c r="R307" i="2"/>
  <c r="U307" i="2"/>
  <c r="Q308" i="2" s="1"/>
  <c r="T307" i="2"/>
  <c r="P307" i="2"/>
  <c r="AA290" i="2"/>
  <c r="AB290" i="2" s="1"/>
  <c r="X291" i="2" s="1"/>
  <c r="W291" i="2"/>
  <c r="Y291" i="2"/>
  <c r="Z291" i="2"/>
  <c r="AH305" i="2"/>
  <c r="AI305" i="2" s="1"/>
  <c r="AE306" i="2" s="1"/>
  <c r="E359" i="2" l="1"/>
  <c r="D359" i="2"/>
  <c r="G359" i="2"/>
  <c r="C360" i="2" s="1"/>
  <c r="B359" i="2"/>
  <c r="F359" i="2"/>
  <c r="N345" i="2"/>
  <c r="J346" i="2" s="1"/>
  <c r="K345" i="2"/>
  <c r="M345" i="2"/>
  <c r="L345" i="2"/>
  <c r="I345" i="2"/>
  <c r="U308" i="2"/>
  <c r="Q309" i="2" s="1"/>
  <c r="S308" i="2"/>
  <c r="R308" i="2"/>
  <c r="P308" i="2"/>
  <c r="T308" i="2"/>
  <c r="AA291" i="2"/>
  <c r="AB291" i="2" s="1"/>
  <c r="X292" i="2" s="1"/>
  <c r="W292" i="2" s="1"/>
  <c r="Z292" i="2"/>
  <c r="Y292" i="2"/>
  <c r="AA292" i="2" s="1"/>
  <c r="AB292" i="2" s="1"/>
  <c r="X293" i="2" s="1"/>
  <c r="AD306" i="2"/>
  <c r="AG306" i="2"/>
  <c r="AF306" i="2"/>
  <c r="G360" i="2" l="1"/>
  <c r="C361" i="2" s="1"/>
  <c r="F360" i="2"/>
  <c r="B360" i="2"/>
  <c r="E360" i="2"/>
  <c r="D360" i="2"/>
  <c r="L346" i="2"/>
  <c r="M346" i="2"/>
  <c r="I346" i="2"/>
  <c r="K346" i="2"/>
  <c r="N346" i="2"/>
  <c r="J347" i="2" s="1"/>
  <c r="S309" i="2"/>
  <c r="U309" i="2"/>
  <c r="Q310" i="2" s="1"/>
  <c r="T309" i="2"/>
  <c r="P309" i="2"/>
  <c r="R309" i="2"/>
  <c r="AH306" i="2"/>
  <c r="AI306" i="2" s="1"/>
  <c r="AE307" i="2" s="1"/>
  <c r="AG307" i="2" s="1"/>
  <c r="AF307" i="2"/>
  <c r="AD307" i="2"/>
  <c r="W293" i="2"/>
  <c r="Z293" i="2"/>
  <c r="Y293" i="2"/>
  <c r="E361" i="2" l="1"/>
  <c r="D361" i="2"/>
  <c r="G361" i="2"/>
  <c r="C362" i="2" s="1"/>
  <c r="F361" i="2"/>
  <c r="B361" i="2"/>
  <c r="N347" i="2"/>
  <c r="J348" i="2" s="1"/>
  <c r="I347" i="2"/>
  <c r="L347" i="2"/>
  <c r="M347" i="2"/>
  <c r="K347" i="2"/>
  <c r="U310" i="2"/>
  <c r="Q311" i="2" s="1"/>
  <c r="S310" i="2"/>
  <c r="R310" i="2"/>
  <c r="T310" i="2"/>
  <c r="P310" i="2"/>
  <c r="AH307" i="2"/>
  <c r="AI307" i="2" s="1"/>
  <c r="AE308" i="2" s="1"/>
  <c r="AD308" i="2"/>
  <c r="AF308" i="2"/>
  <c r="AG308" i="2"/>
  <c r="AA293" i="2"/>
  <c r="AB293" i="2" s="1"/>
  <c r="X294" i="2" s="1"/>
  <c r="G362" i="2" l="1"/>
  <c r="C363" i="2" s="1"/>
  <c r="F362" i="2"/>
  <c r="B362" i="2"/>
  <c r="E362" i="2"/>
  <c r="D362" i="2"/>
  <c r="L348" i="2"/>
  <c r="N348" i="2"/>
  <c r="J349" i="2" s="1"/>
  <c r="I348" i="2"/>
  <c r="K348" i="2"/>
  <c r="M348" i="2"/>
  <c r="S311" i="2"/>
  <c r="S3" i="2" s="1"/>
  <c r="U311" i="2"/>
  <c r="Q312" i="2" s="1"/>
  <c r="T311" i="2"/>
  <c r="P311" i="2"/>
  <c r="R311" i="2"/>
  <c r="W294" i="2"/>
  <c r="Y294" i="2"/>
  <c r="Z294" i="2"/>
  <c r="AH308" i="2"/>
  <c r="AI308" i="2" s="1"/>
  <c r="AE309" i="2" s="1"/>
  <c r="E363" i="2" l="1"/>
  <c r="D363" i="2"/>
  <c r="G363" i="2"/>
  <c r="C364" i="2" s="1"/>
  <c r="F363" i="2"/>
  <c r="B363" i="2"/>
  <c r="N349" i="2"/>
  <c r="J350" i="2" s="1"/>
  <c r="M349" i="2"/>
  <c r="K349" i="2"/>
  <c r="L349" i="2"/>
  <c r="I349" i="2"/>
  <c r="U312" i="2"/>
  <c r="Q313" i="2" s="1"/>
  <c r="S312" i="2"/>
  <c r="R312" i="2"/>
  <c r="T312" i="2"/>
  <c r="P312" i="2"/>
  <c r="T3" i="2"/>
  <c r="J7" i="1" s="1"/>
  <c r="G7" i="1"/>
  <c r="I7" i="1" s="1"/>
  <c r="AA294" i="2"/>
  <c r="AB294" i="2" s="1"/>
  <c r="X295" i="2" s="1"/>
  <c r="W295" i="2" s="1"/>
  <c r="Y295" i="2"/>
  <c r="Z295" i="2"/>
  <c r="AF309" i="2"/>
  <c r="AG309" i="2"/>
  <c r="AD309" i="2"/>
  <c r="G364" i="2" l="1"/>
  <c r="F364" i="2"/>
  <c r="B364" i="2"/>
  <c r="E364" i="2"/>
  <c r="D364" i="2"/>
  <c r="L350" i="2"/>
  <c r="M350" i="2"/>
  <c r="K350" i="2"/>
  <c r="I350" i="2"/>
  <c r="N350" i="2"/>
  <c r="J351" i="2" s="1"/>
  <c r="S313" i="2"/>
  <c r="U313" i="2"/>
  <c r="Q314" i="2" s="1"/>
  <c r="T313" i="2"/>
  <c r="P313" i="2"/>
  <c r="R313" i="2"/>
  <c r="AA295" i="2"/>
  <c r="AB295" i="2" s="1"/>
  <c r="X296" i="2" s="1"/>
  <c r="AH309" i="2"/>
  <c r="AI309" i="2" s="1"/>
  <c r="AE310" i="2" s="1"/>
  <c r="AG310" i="2" s="1"/>
  <c r="Y296" i="2"/>
  <c r="W296" i="2"/>
  <c r="Z296" i="2"/>
  <c r="AF310" i="2"/>
  <c r="N351" i="2" l="1"/>
  <c r="J352" i="2" s="1"/>
  <c r="L351" i="2"/>
  <c r="K351" i="2"/>
  <c r="I351" i="2"/>
  <c r="M351" i="2"/>
  <c r="U314" i="2"/>
  <c r="Q315" i="2" s="1"/>
  <c r="S314" i="2"/>
  <c r="R314" i="2"/>
  <c r="T314" i="2"/>
  <c r="P314" i="2"/>
  <c r="AD310" i="2"/>
  <c r="AA296" i="2"/>
  <c r="AB296" i="2" s="1"/>
  <c r="X297" i="2" s="1"/>
  <c r="AH310" i="2"/>
  <c r="AI310" i="2" s="1"/>
  <c r="AE311" i="2" s="1"/>
  <c r="AG311" i="2" s="1"/>
  <c r="AG3" i="2" s="1"/>
  <c r="Y297" i="2"/>
  <c r="W297" i="2"/>
  <c r="Z297" i="2"/>
  <c r="L352" i="2" l="1"/>
  <c r="K352" i="2"/>
  <c r="N352" i="2"/>
  <c r="J353" i="2" s="1"/>
  <c r="I352" i="2"/>
  <c r="M352" i="2"/>
  <c r="S315" i="2"/>
  <c r="U315" i="2"/>
  <c r="Q316" i="2" s="1"/>
  <c r="T315" i="2"/>
  <c r="P315" i="2"/>
  <c r="R315" i="2"/>
  <c r="AF311" i="2"/>
  <c r="AH311" i="2" s="1"/>
  <c r="AI311" i="2" s="1"/>
  <c r="AE312" i="2" s="1"/>
  <c r="AD311" i="2"/>
  <c r="AA297" i="2"/>
  <c r="AB297" i="2" s="1"/>
  <c r="X298" i="2" s="1"/>
  <c r="AH3" i="2"/>
  <c r="J9" i="1" s="1"/>
  <c r="G9" i="1"/>
  <c r="I9" i="1" s="1"/>
  <c r="N353" i="2" l="1"/>
  <c r="J354" i="2" s="1"/>
  <c r="K353" i="2"/>
  <c r="I353" i="2"/>
  <c r="M353" i="2"/>
  <c r="L353" i="2"/>
  <c r="U316" i="2"/>
  <c r="Q317" i="2" s="1"/>
  <c r="S316" i="2"/>
  <c r="R316" i="2"/>
  <c r="P316" i="2"/>
  <c r="T316" i="2"/>
  <c r="AD312" i="2"/>
  <c r="AG312" i="2"/>
  <c r="AF312" i="2"/>
  <c r="AH312" i="2" s="1"/>
  <c r="AI312" i="2" s="1"/>
  <c r="AE313" i="2" s="1"/>
  <c r="Y298" i="2"/>
  <c r="Z298" i="2"/>
  <c r="W298" i="2"/>
  <c r="L354" i="2" l="1"/>
  <c r="N354" i="2"/>
  <c r="J355" i="2" s="1"/>
  <c r="I354" i="2"/>
  <c r="M354" i="2"/>
  <c r="K354" i="2"/>
  <c r="S317" i="2"/>
  <c r="U317" i="2"/>
  <c r="Q318" i="2" s="1"/>
  <c r="T317" i="2"/>
  <c r="P317" i="2"/>
  <c r="R317" i="2"/>
  <c r="AD313" i="2"/>
  <c r="AG313" i="2"/>
  <c r="AF313" i="2"/>
  <c r="AH313" i="2" s="1"/>
  <c r="AI313" i="2" s="1"/>
  <c r="AE314" i="2" s="1"/>
  <c r="AA298" i="2"/>
  <c r="AB298" i="2" s="1"/>
  <c r="X299" i="2" s="1"/>
  <c r="N355" i="2" l="1"/>
  <c r="J356" i="2" s="1"/>
  <c r="I355" i="2"/>
  <c r="M355" i="2"/>
  <c r="L355" i="2"/>
  <c r="K355" i="2"/>
  <c r="U318" i="2"/>
  <c r="Q319" i="2" s="1"/>
  <c r="S318" i="2"/>
  <c r="R318" i="2"/>
  <c r="T318" i="2"/>
  <c r="P318" i="2"/>
  <c r="AG314" i="2"/>
  <c r="AF314" i="2"/>
  <c r="AH314" i="2" s="1"/>
  <c r="AI314" i="2" s="1"/>
  <c r="AE315" i="2" s="1"/>
  <c r="AD314" i="2"/>
  <c r="Y299" i="2"/>
  <c r="W299" i="2"/>
  <c r="Z299" i="2"/>
  <c r="L356" i="2" l="1"/>
  <c r="N356" i="2"/>
  <c r="J357" i="2" s="1"/>
  <c r="I356" i="2"/>
  <c r="M356" i="2"/>
  <c r="K356" i="2"/>
  <c r="S319" i="2"/>
  <c r="U319" i="2"/>
  <c r="Q320" i="2" s="1"/>
  <c r="T319" i="2"/>
  <c r="P319" i="2"/>
  <c r="R319" i="2"/>
  <c r="AA299" i="2"/>
  <c r="AB299" i="2" s="1"/>
  <c r="X300" i="2" s="1"/>
  <c r="AG315" i="2"/>
  <c r="AD315" i="2"/>
  <c r="AF315" i="2"/>
  <c r="AH315" i="2" s="1"/>
  <c r="AI315" i="2" s="1"/>
  <c r="AE316" i="2" s="1"/>
  <c r="Y300" i="2"/>
  <c r="W300" i="2"/>
  <c r="Z300" i="2"/>
  <c r="N357" i="2" l="1"/>
  <c r="J358" i="2" s="1"/>
  <c r="M357" i="2"/>
  <c r="L357" i="2"/>
  <c r="K357" i="2"/>
  <c r="I357" i="2"/>
  <c r="U320" i="2"/>
  <c r="Q321" i="2" s="1"/>
  <c r="S320" i="2"/>
  <c r="R320" i="2"/>
  <c r="T320" i="2"/>
  <c r="P320" i="2"/>
  <c r="AD316" i="2"/>
  <c r="AG316" i="2"/>
  <c r="AF316" i="2"/>
  <c r="AH316" i="2" s="1"/>
  <c r="AI316" i="2" s="1"/>
  <c r="AE317" i="2" s="1"/>
  <c r="AA300" i="2"/>
  <c r="AB300" i="2" s="1"/>
  <c r="X301" i="2" s="1"/>
  <c r="L358" i="2" l="1"/>
  <c r="M358" i="2"/>
  <c r="K358" i="2"/>
  <c r="N358" i="2"/>
  <c r="J359" i="2" s="1"/>
  <c r="I358" i="2"/>
  <c r="S321" i="2"/>
  <c r="U321" i="2"/>
  <c r="Q322" i="2" s="1"/>
  <c r="T321" i="2"/>
  <c r="P321" i="2"/>
  <c r="R321" i="2"/>
  <c r="AG317" i="2"/>
  <c r="AD317" i="2"/>
  <c r="AF317" i="2"/>
  <c r="AH317" i="2" s="1"/>
  <c r="AI317" i="2" s="1"/>
  <c r="AE318" i="2" s="1"/>
  <c r="Y301" i="2"/>
  <c r="W301" i="2"/>
  <c r="Z301" i="2"/>
  <c r="N359" i="2" l="1"/>
  <c r="J360" i="2" s="1"/>
  <c r="L359" i="2"/>
  <c r="K359" i="2"/>
  <c r="I359" i="2"/>
  <c r="M359" i="2"/>
  <c r="U322" i="2"/>
  <c r="Q323" i="2" s="1"/>
  <c r="S322" i="2"/>
  <c r="R322" i="2"/>
  <c r="T322" i="2"/>
  <c r="P322" i="2"/>
  <c r="AA301" i="2"/>
  <c r="AB301" i="2" s="1"/>
  <c r="X302" i="2" s="1"/>
  <c r="AG318" i="2"/>
  <c r="AF318" i="2"/>
  <c r="AH318" i="2" s="1"/>
  <c r="AI318" i="2" s="1"/>
  <c r="AE319" i="2" s="1"/>
  <c r="AD318" i="2"/>
  <c r="Y302" i="2"/>
  <c r="Z302" i="2"/>
  <c r="W302" i="2"/>
  <c r="L360" i="2" l="1"/>
  <c r="K360" i="2"/>
  <c r="N360" i="2"/>
  <c r="J361" i="2" s="1"/>
  <c r="I360" i="2"/>
  <c r="M360" i="2"/>
  <c r="S323" i="2"/>
  <c r="U323" i="2"/>
  <c r="Q324" i="2" s="1"/>
  <c r="T323" i="2"/>
  <c r="P323" i="2"/>
  <c r="R323" i="2"/>
  <c r="AA302" i="2"/>
  <c r="AB302" i="2" s="1"/>
  <c r="X303" i="2" s="1"/>
  <c r="AD319" i="2"/>
  <c r="AG319" i="2"/>
  <c r="AF319" i="2"/>
  <c r="AH319" i="2" s="1"/>
  <c r="AI319" i="2" s="1"/>
  <c r="AE320" i="2" s="1"/>
  <c r="Y303" i="2"/>
  <c r="Z303" i="2"/>
  <c r="W303" i="2"/>
  <c r="N361" i="2" l="1"/>
  <c r="J362" i="2" s="1"/>
  <c r="K361" i="2"/>
  <c r="I361" i="2"/>
  <c r="M361" i="2"/>
  <c r="L361" i="2"/>
  <c r="U324" i="2"/>
  <c r="Q325" i="2" s="1"/>
  <c r="S324" i="2"/>
  <c r="R324" i="2"/>
  <c r="P324" i="2"/>
  <c r="T324" i="2"/>
  <c r="AG320" i="2"/>
  <c r="AF320" i="2"/>
  <c r="AD320" i="2"/>
  <c r="AH320" i="2"/>
  <c r="AI320" i="2" s="1"/>
  <c r="AE321" i="2" s="1"/>
  <c r="AA303" i="2"/>
  <c r="AB303" i="2" s="1"/>
  <c r="X304" i="2" s="1"/>
  <c r="L362" i="2" l="1"/>
  <c r="N362" i="2"/>
  <c r="J363" i="2" s="1"/>
  <c r="I362" i="2"/>
  <c r="M362" i="2"/>
  <c r="K362" i="2"/>
  <c r="S325" i="2"/>
  <c r="U325" i="2"/>
  <c r="Q326" i="2" s="1"/>
  <c r="T325" i="2"/>
  <c r="P325" i="2"/>
  <c r="R325" i="2"/>
  <c r="AF321" i="2"/>
  <c r="AD321" i="2"/>
  <c r="AG321" i="2"/>
  <c r="Y304" i="2"/>
  <c r="Z304" i="2"/>
  <c r="W304" i="2"/>
  <c r="N363" i="2" l="1"/>
  <c r="J364" i="2" s="1"/>
  <c r="I363" i="2"/>
  <c r="M363" i="2"/>
  <c r="L363" i="2"/>
  <c r="K363" i="2"/>
  <c r="U326" i="2"/>
  <c r="Q327" i="2" s="1"/>
  <c r="S326" i="2"/>
  <c r="R326" i="2"/>
  <c r="T326" i="2"/>
  <c r="P326" i="2"/>
  <c r="AH321" i="2"/>
  <c r="AI321" i="2" s="1"/>
  <c r="AE322" i="2" s="1"/>
  <c r="AA304" i="2"/>
  <c r="AB304" i="2" s="1"/>
  <c r="X305" i="2" s="1"/>
  <c r="Z305" i="2" s="1"/>
  <c r="L364" i="2" l="1"/>
  <c r="N364" i="2"/>
  <c r="I364" i="2"/>
  <c r="M364" i="2"/>
  <c r="K364" i="2"/>
  <c r="S327" i="2"/>
  <c r="U327" i="2"/>
  <c r="Q328" i="2" s="1"/>
  <c r="T327" i="2"/>
  <c r="P327" i="2"/>
  <c r="R327" i="2"/>
  <c r="AF322" i="2"/>
  <c r="AD322" i="2"/>
  <c r="AG322" i="2"/>
  <c r="Y305" i="2"/>
  <c r="W305" i="2"/>
  <c r="AA305" i="2"/>
  <c r="AB305" i="2"/>
  <c r="X306" i="2" s="1"/>
  <c r="U328" i="2" l="1"/>
  <c r="Q329" i="2" s="1"/>
  <c r="S328" i="2"/>
  <c r="R328" i="2"/>
  <c r="T328" i="2"/>
  <c r="P328" i="2"/>
  <c r="AB306" i="2"/>
  <c r="X307" i="2" s="1"/>
  <c r="AA306" i="2"/>
  <c r="W306" i="2"/>
  <c r="Z306" i="2"/>
  <c r="Y306" i="2"/>
  <c r="AH322" i="2"/>
  <c r="AI322" i="2" s="1"/>
  <c r="AE323" i="2" s="1"/>
  <c r="S329" i="2" l="1"/>
  <c r="U329" i="2"/>
  <c r="Q330" i="2" s="1"/>
  <c r="T329" i="2"/>
  <c r="P329" i="2"/>
  <c r="R329" i="2"/>
  <c r="Z307" i="2"/>
  <c r="Y307" i="2"/>
  <c r="AB307" i="2"/>
  <c r="X308" i="2" s="1"/>
  <c r="AA307" i="2"/>
  <c r="W307" i="2"/>
  <c r="AD323" i="2"/>
  <c r="AG323" i="2"/>
  <c r="AF323" i="2"/>
  <c r="U330" i="2" l="1"/>
  <c r="Q331" i="2" s="1"/>
  <c r="S330" i="2"/>
  <c r="R330" i="2"/>
  <c r="T330" i="2"/>
  <c r="P330" i="2"/>
  <c r="AB308" i="2"/>
  <c r="X309" i="2" s="1"/>
  <c r="AA308" i="2"/>
  <c r="Y308" i="2"/>
  <c r="W308" i="2"/>
  <c r="Z308" i="2"/>
  <c r="AH323" i="2"/>
  <c r="AI323" i="2" s="1"/>
  <c r="AE324" i="2" s="1"/>
  <c r="S331" i="2" l="1"/>
  <c r="U331" i="2"/>
  <c r="Q332" i="2" s="1"/>
  <c r="T331" i="2"/>
  <c r="P331" i="2"/>
  <c r="R331" i="2"/>
  <c r="Z309" i="2"/>
  <c r="Y309" i="2"/>
  <c r="AA309" i="2"/>
  <c r="W309" i="2"/>
  <c r="AB309" i="2"/>
  <c r="X310" i="2" s="1"/>
  <c r="AG324" i="2"/>
  <c r="AD324" i="2"/>
  <c r="AF324" i="2"/>
  <c r="AH324" i="2" s="1"/>
  <c r="AI324" i="2" s="1"/>
  <c r="AE325" i="2" s="1"/>
  <c r="U332" i="2" l="1"/>
  <c r="Q333" i="2" s="1"/>
  <c r="S332" i="2"/>
  <c r="R332" i="2"/>
  <c r="P332" i="2"/>
  <c r="T332" i="2"/>
  <c r="AB310" i="2"/>
  <c r="X311" i="2" s="1"/>
  <c r="AA310" i="2"/>
  <c r="W310" i="2"/>
  <c r="Y310" i="2"/>
  <c r="Z310" i="2"/>
  <c r="AF325" i="2"/>
  <c r="AG325" i="2"/>
  <c r="AD325" i="2"/>
  <c r="S333" i="2" l="1"/>
  <c r="U333" i="2"/>
  <c r="Q334" i="2" s="1"/>
  <c r="T333" i="2"/>
  <c r="P333" i="2"/>
  <c r="R333" i="2"/>
  <c r="Z311" i="2"/>
  <c r="Z3" i="2" s="1"/>
  <c r="G8" i="1" s="1"/>
  <c r="Y311" i="2"/>
  <c r="AA311" i="2"/>
  <c r="W311" i="2"/>
  <c r="AB311" i="2"/>
  <c r="X312" i="2" s="1"/>
  <c r="AH325" i="2"/>
  <c r="AI325" i="2" s="1"/>
  <c r="AE326" i="2" s="1"/>
  <c r="U334" i="2" l="1"/>
  <c r="Q335" i="2" s="1"/>
  <c r="S334" i="2"/>
  <c r="R334" i="2"/>
  <c r="T334" i="2"/>
  <c r="P334" i="2"/>
  <c r="AB312" i="2"/>
  <c r="X313" i="2" s="1"/>
  <c r="AA312" i="2"/>
  <c r="W312" i="2"/>
  <c r="Y312" i="2"/>
  <c r="Z312" i="2"/>
  <c r="AA3" i="2"/>
  <c r="J8" i="1" s="1"/>
  <c r="AF326" i="2"/>
  <c r="AD326" i="2"/>
  <c r="AG326" i="2"/>
  <c r="I8" i="1"/>
  <c r="S335" i="2" l="1"/>
  <c r="U335" i="2"/>
  <c r="Q336" i="2" s="1"/>
  <c r="T335" i="2"/>
  <c r="P335" i="2"/>
  <c r="R335" i="2"/>
  <c r="Z313" i="2"/>
  <c r="Y313" i="2"/>
  <c r="AA313" i="2"/>
  <c r="W313" i="2"/>
  <c r="AB313" i="2"/>
  <c r="X314" i="2" s="1"/>
  <c r="AH326" i="2"/>
  <c r="AI326" i="2" s="1"/>
  <c r="AE327" i="2" s="1"/>
  <c r="U336" i="2" l="1"/>
  <c r="Q337" i="2" s="1"/>
  <c r="S336" i="2"/>
  <c r="R336" i="2"/>
  <c r="T336" i="2"/>
  <c r="P336" i="2"/>
  <c r="AB314" i="2"/>
  <c r="X315" i="2" s="1"/>
  <c r="AA314" i="2"/>
  <c r="W314" i="2"/>
  <c r="Y314" i="2"/>
  <c r="Z314" i="2"/>
  <c r="AG327" i="2"/>
  <c r="AF327" i="2"/>
  <c r="AD327" i="2"/>
  <c r="S337" i="2" l="1"/>
  <c r="U337" i="2"/>
  <c r="Q338" i="2" s="1"/>
  <c r="T337" i="2"/>
  <c r="P337" i="2"/>
  <c r="R337" i="2"/>
  <c r="Z315" i="2"/>
  <c r="Y315" i="2"/>
  <c r="AA315" i="2"/>
  <c r="W315" i="2"/>
  <c r="AB315" i="2"/>
  <c r="X316" i="2" s="1"/>
  <c r="AH327" i="2"/>
  <c r="AI327" i="2" s="1"/>
  <c r="AE328" i="2" s="1"/>
  <c r="U338" i="2" l="1"/>
  <c r="Q339" i="2" s="1"/>
  <c r="S338" i="2"/>
  <c r="R338" i="2"/>
  <c r="T338" i="2"/>
  <c r="P338" i="2"/>
  <c r="AB316" i="2"/>
  <c r="X317" i="2" s="1"/>
  <c r="AA316" i="2"/>
  <c r="W316" i="2"/>
  <c r="Y316" i="2"/>
  <c r="Z316" i="2"/>
  <c r="AF328" i="2"/>
  <c r="AG328" i="2"/>
  <c r="AD328" i="2"/>
  <c r="S339" i="2" l="1"/>
  <c r="U339" i="2"/>
  <c r="Q340" i="2" s="1"/>
  <c r="T339" i="2"/>
  <c r="P339" i="2"/>
  <c r="R339" i="2"/>
  <c r="Z317" i="2"/>
  <c r="Y317" i="2"/>
  <c r="AA317" i="2"/>
  <c r="W317" i="2"/>
  <c r="AB317" i="2"/>
  <c r="X318" i="2" s="1"/>
  <c r="AH328" i="2"/>
  <c r="AI328" i="2" s="1"/>
  <c r="AE329" i="2" s="1"/>
  <c r="AG329" i="2"/>
  <c r="AF329" i="2"/>
  <c r="AH329" i="2" s="1"/>
  <c r="AI329" i="2" s="1"/>
  <c r="AE330" i="2" s="1"/>
  <c r="AD329" i="2"/>
  <c r="U340" i="2" l="1"/>
  <c r="Q341" i="2" s="1"/>
  <c r="S340" i="2"/>
  <c r="R340" i="2"/>
  <c r="P340" i="2"/>
  <c r="T340" i="2"/>
  <c r="AB318" i="2"/>
  <c r="X319" i="2" s="1"/>
  <c r="AA318" i="2"/>
  <c r="W318" i="2"/>
  <c r="Y318" i="2"/>
  <c r="Z318" i="2"/>
  <c r="AF330" i="2"/>
  <c r="AG330" i="2"/>
  <c r="AD330" i="2"/>
  <c r="S341" i="2" l="1"/>
  <c r="U341" i="2"/>
  <c r="Q342" i="2" s="1"/>
  <c r="T341" i="2"/>
  <c r="P341" i="2"/>
  <c r="R341" i="2"/>
  <c r="Z319" i="2"/>
  <c r="Y319" i="2"/>
  <c r="AA319" i="2"/>
  <c r="W319" i="2"/>
  <c r="AB319" i="2"/>
  <c r="X320" i="2" s="1"/>
  <c r="AH330" i="2"/>
  <c r="AI330" i="2" s="1"/>
  <c r="AE331" i="2" s="1"/>
  <c r="U342" i="2" l="1"/>
  <c r="Q343" i="2" s="1"/>
  <c r="S342" i="2"/>
  <c r="R342" i="2"/>
  <c r="T342" i="2"/>
  <c r="P342" i="2"/>
  <c r="AB320" i="2"/>
  <c r="X321" i="2" s="1"/>
  <c r="AA320" i="2"/>
  <c r="W320" i="2"/>
  <c r="Y320" i="2"/>
  <c r="Z320" i="2"/>
  <c r="AG331" i="2"/>
  <c r="AF331" i="2"/>
  <c r="AH331" i="2" s="1"/>
  <c r="AI331" i="2" s="1"/>
  <c r="AE332" i="2" s="1"/>
  <c r="AD331" i="2"/>
  <c r="S343" i="2" l="1"/>
  <c r="U343" i="2"/>
  <c r="Q344" i="2" s="1"/>
  <c r="T343" i="2"/>
  <c r="P343" i="2"/>
  <c r="R343" i="2"/>
  <c r="Z321" i="2"/>
  <c r="Y321" i="2"/>
  <c r="AA321" i="2"/>
  <c r="W321" i="2"/>
  <c r="AB321" i="2"/>
  <c r="X322" i="2" s="1"/>
  <c r="AF332" i="2"/>
  <c r="AD332" i="2"/>
  <c r="AG332" i="2"/>
  <c r="U344" i="2" l="1"/>
  <c r="Q345" i="2" s="1"/>
  <c r="S344" i="2"/>
  <c r="R344" i="2"/>
  <c r="T344" i="2"/>
  <c r="P344" i="2"/>
  <c r="AB322" i="2"/>
  <c r="X323" i="2" s="1"/>
  <c r="AA322" i="2"/>
  <c r="W322" i="2"/>
  <c r="Y322" i="2"/>
  <c r="Z322" i="2"/>
  <c r="AH332" i="2"/>
  <c r="AI332" i="2" s="1"/>
  <c r="AE333" i="2" s="1"/>
  <c r="S345" i="2" l="1"/>
  <c r="U345" i="2"/>
  <c r="Q346" i="2" s="1"/>
  <c r="T345" i="2"/>
  <c r="P345" i="2"/>
  <c r="R345" i="2"/>
  <c r="Z323" i="2"/>
  <c r="Y323" i="2"/>
  <c r="AA323" i="2"/>
  <c r="W323" i="2"/>
  <c r="AB323" i="2"/>
  <c r="X324" i="2" s="1"/>
  <c r="AG333" i="2"/>
  <c r="AF333" i="2"/>
  <c r="AH333" i="2" s="1"/>
  <c r="AI333" i="2" s="1"/>
  <c r="AE334" i="2" s="1"/>
  <c r="AD333" i="2"/>
  <c r="U346" i="2" l="1"/>
  <c r="Q347" i="2" s="1"/>
  <c r="S346" i="2"/>
  <c r="R346" i="2"/>
  <c r="T346" i="2"/>
  <c r="P346" i="2"/>
  <c r="AB324" i="2"/>
  <c r="X325" i="2" s="1"/>
  <c r="AA324" i="2"/>
  <c r="W324" i="2"/>
  <c r="Y324" i="2"/>
  <c r="Z324" i="2"/>
  <c r="AF334" i="2"/>
  <c r="AD334" i="2"/>
  <c r="AG334" i="2"/>
  <c r="S347" i="2" l="1"/>
  <c r="U347" i="2"/>
  <c r="Q348" i="2" s="1"/>
  <c r="T347" i="2"/>
  <c r="P347" i="2"/>
  <c r="R347" i="2"/>
  <c r="Z325" i="2"/>
  <c r="Y325" i="2"/>
  <c r="AA325" i="2"/>
  <c r="W325" i="2"/>
  <c r="AB325" i="2"/>
  <c r="X326" i="2" s="1"/>
  <c r="AH334" i="2"/>
  <c r="AI334" i="2" s="1"/>
  <c r="AE335" i="2" s="1"/>
  <c r="U348" i="2" l="1"/>
  <c r="Q349" i="2" s="1"/>
  <c r="S348" i="2"/>
  <c r="R348" i="2"/>
  <c r="P348" i="2"/>
  <c r="T348" i="2"/>
  <c r="AB326" i="2"/>
  <c r="X327" i="2" s="1"/>
  <c r="AA326" i="2"/>
  <c r="W326" i="2"/>
  <c r="Y326" i="2"/>
  <c r="Z326" i="2"/>
  <c r="AD335" i="2"/>
  <c r="AG335" i="2"/>
  <c r="AF335" i="2"/>
  <c r="AH335" i="2" s="1"/>
  <c r="AI335" i="2" s="1"/>
  <c r="AE336" i="2" s="1"/>
  <c r="S349" i="2" l="1"/>
  <c r="U349" i="2"/>
  <c r="Q350" i="2" s="1"/>
  <c r="T349" i="2"/>
  <c r="P349" i="2"/>
  <c r="R349" i="2"/>
  <c r="Z327" i="2"/>
  <c r="Y327" i="2"/>
  <c r="AA327" i="2"/>
  <c r="W327" i="2"/>
  <c r="AB327" i="2"/>
  <c r="X328" i="2" s="1"/>
  <c r="AF336" i="2"/>
  <c r="AG336" i="2"/>
  <c r="AD336" i="2"/>
  <c r="U350" i="2" l="1"/>
  <c r="Q351" i="2" s="1"/>
  <c r="S350" i="2"/>
  <c r="R350" i="2"/>
  <c r="T350" i="2"/>
  <c r="P350" i="2"/>
  <c r="AB328" i="2"/>
  <c r="X329" i="2" s="1"/>
  <c r="AA328" i="2"/>
  <c r="W328" i="2"/>
  <c r="Y328" i="2"/>
  <c r="Z328" i="2"/>
  <c r="AH336" i="2"/>
  <c r="AI336" i="2" s="1"/>
  <c r="AE337" i="2" s="1"/>
  <c r="S351" i="2" l="1"/>
  <c r="U351" i="2"/>
  <c r="Q352" i="2" s="1"/>
  <c r="T351" i="2"/>
  <c r="P351" i="2"/>
  <c r="R351" i="2"/>
  <c r="Z329" i="2"/>
  <c r="Y329" i="2"/>
  <c r="AA329" i="2"/>
  <c r="W329" i="2"/>
  <c r="AB329" i="2"/>
  <c r="X330" i="2" s="1"/>
  <c r="AG337" i="2"/>
  <c r="AF337" i="2"/>
  <c r="AH337" i="2" s="1"/>
  <c r="AI337" i="2" s="1"/>
  <c r="AE338" i="2" s="1"/>
  <c r="AD337" i="2"/>
  <c r="U352" i="2" l="1"/>
  <c r="Q353" i="2" s="1"/>
  <c r="S352" i="2"/>
  <c r="R352" i="2"/>
  <c r="T352" i="2"/>
  <c r="P352" i="2"/>
  <c r="AB330" i="2"/>
  <c r="X331" i="2" s="1"/>
  <c r="AA330" i="2"/>
  <c r="W330" i="2"/>
  <c r="Y330" i="2"/>
  <c r="Z330" i="2"/>
  <c r="AG338" i="2"/>
  <c r="AF338" i="2"/>
  <c r="AH338" i="2" s="1"/>
  <c r="AI338" i="2" s="1"/>
  <c r="AE339" i="2" s="1"/>
  <c r="AD338" i="2"/>
  <c r="S353" i="2" l="1"/>
  <c r="U353" i="2"/>
  <c r="Q354" i="2" s="1"/>
  <c r="T353" i="2"/>
  <c r="P353" i="2"/>
  <c r="R353" i="2"/>
  <c r="Z331" i="2"/>
  <c r="Y331" i="2"/>
  <c r="AA331" i="2"/>
  <c r="W331" i="2"/>
  <c r="AB331" i="2"/>
  <c r="X332" i="2" s="1"/>
  <c r="AF339" i="2"/>
  <c r="AG339" i="2"/>
  <c r="AD339" i="2"/>
  <c r="U354" i="2" l="1"/>
  <c r="Q355" i="2" s="1"/>
  <c r="S354" i="2"/>
  <c r="R354" i="2"/>
  <c r="T354" i="2"/>
  <c r="P354" i="2"/>
  <c r="AB332" i="2"/>
  <c r="X333" i="2" s="1"/>
  <c r="AA332" i="2"/>
  <c r="W332" i="2"/>
  <c r="Y332" i="2"/>
  <c r="Z332" i="2"/>
  <c r="AH339" i="2"/>
  <c r="AI339" i="2" s="1"/>
  <c r="AE340" i="2" s="1"/>
  <c r="S355" i="2" l="1"/>
  <c r="U355" i="2"/>
  <c r="Q356" i="2" s="1"/>
  <c r="T355" i="2"/>
  <c r="P355" i="2"/>
  <c r="R355" i="2"/>
  <c r="Z333" i="2"/>
  <c r="Y333" i="2"/>
  <c r="AA333" i="2"/>
  <c r="W333" i="2"/>
  <c r="AB333" i="2"/>
  <c r="X334" i="2" s="1"/>
  <c r="AG340" i="2"/>
  <c r="AD340" i="2"/>
  <c r="AF340" i="2"/>
  <c r="AH340" i="2" s="1"/>
  <c r="AI340" i="2" s="1"/>
  <c r="AE341" i="2" s="1"/>
  <c r="U356" i="2" l="1"/>
  <c r="Q357" i="2" s="1"/>
  <c r="S356" i="2"/>
  <c r="R356" i="2"/>
  <c r="P356" i="2"/>
  <c r="T356" i="2"/>
  <c r="AB334" i="2"/>
  <c r="X335" i="2" s="1"/>
  <c r="AA334" i="2"/>
  <c r="W334" i="2"/>
  <c r="Y334" i="2"/>
  <c r="Z334" i="2"/>
  <c r="AD341" i="2"/>
  <c r="AG341" i="2"/>
  <c r="AF341" i="2"/>
  <c r="AH341" i="2" s="1"/>
  <c r="AI341" i="2" s="1"/>
  <c r="AE342" i="2" s="1"/>
  <c r="S357" i="2" l="1"/>
  <c r="U357" i="2"/>
  <c r="Q358" i="2" s="1"/>
  <c r="T357" i="2"/>
  <c r="P357" i="2"/>
  <c r="R357" i="2"/>
  <c r="Z335" i="2"/>
  <c r="Y335" i="2"/>
  <c r="AA335" i="2"/>
  <c r="W335" i="2"/>
  <c r="AB335" i="2"/>
  <c r="X336" i="2" s="1"/>
  <c r="AF342" i="2"/>
  <c r="AD342" i="2"/>
  <c r="AG342" i="2"/>
  <c r="U358" i="2" l="1"/>
  <c r="Q359" i="2" s="1"/>
  <c r="S358" i="2"/>
  <c r="R358" i="2"/>
  <c r="T358" i="2"/>
  <c r="P358" i="2"/>
  <c r="AB336" i="2"/>
  <c r="X337" i="2" s="1"/>
  <c r="AA336" i="2"/>
  <c r="W336" i="2"/>
  <c r="Y336" i="2"/>
  <c r="Z336" i="2"/>
  <c r="AH342" i="2"/>
  <c r="AI342" i="2" s="1"/>
  <c r="AE343" i="2" s="1"/>
  <c r="S359" i="2" l="1"/>
  <c r="U359" i="2"/>
  <c r="Q360" i="2" s="1"/>
  <c r="T359" i="2"/>
  <c r="P359" i="2"/>
  <c r="R359" i="2"/>
  <c r="Z337" i="2"/>
  <c r="Y337" i="2"/>
  <c r="AA337" i="2"/>
  <c r="W337" i="2"/>
  <c r="AB337" i="2"/>
  <c r="X338" i="2" s="1"/>
  <c r="AD343" i="2"/>
  <c r="AF343" i="2"/>
  <c r="AG343" i="2"/>
  <c r="U360" i="2" l="1"/>
  <c r="Q361" i="2" s="1"/>
  <c r="S360" i="2"/>
  <c r="R360" i="2"/>
  <c r="T360" i="2"/>
  <c r="P360" i="2"/>
  <c r="AB338" i="2"/>
  <c r="X339" i="2" s="1"/>
  <c r="AA338" i="2"/>
  <c r="W338" i="2"/>
  <c r="Y338" i="2"/>
  <c r="Z338" i="2"/>
  <c r="AH343" i="2"/>
  <c r="AI343" i="2" s="1"/>
  <c r="AE344" i="2" s="1"/>
  <c r="S361" i="2" l="1"/>
  <c r="U361" i="2"/>
  <c r="Q362" i="2" s="1"/>
  <c r="T361" i="2"/>
  <c r="P361" i="2"/>
  <c r="R361" i="2"/>
  <c r="Z339" i="2"/>
  <c r="Y339" i="2"/>
  <c r="AA339" i="2"/>
  <c r="W339" i="2"/>
  <c r="AB339" i="2"/>
  <c r="X340" i="2" s="1"/>
  <c r="AG344" i="2"/>
  <c r="AF344" i="2"/>
  <c r="AH344" i="2" s="1"/>
  <c r="AI344" i="2" s="1"/>
  <c r="AE345" i="2" s="1"/>
  <c r="AD344" i="2"/>
  <c r="U362" i="2" l="1"/>
  <c r="Q363" i="2" s="1"/>
  <c r="S362" i="2"/>
  <c r="R362" i="2"/>
  <c r="T362" i="2"/>
  <c r="P362" i="2"/>
  <c r="AB340" i="2"/>
  <c r="X341" i="2" s="1"/>
  <c r="AA340" i="2"/>
  <c r="W340" i="2"/>
  <c r="Y340" i="2"/>
  <c r="Z340" i="2"/>
  <c r="AG345" i="2"/>
  <c r="AD345" i="2"/>
  <c r="AF345" i="2"/>
  <c r="AH345" i="2" s="1"/>
  <c r="AI345" i="2" s="1"/>
  <c r="AE346" i="2" s="1"/>
  <c r="S363" i="2" l="1"/>
  <c r="U363" i="2"/>
  <c r="Q364" i="2" s="1"/>
  <c r="T363" i="2"/>
  <c r="P363" i="2"/>
  <c r="R363" i="2"/>
  <c r="Z341" i="2"/>
  <c r="Y341" i="2"/>
  <c r="AA341" i="2"/>
  <c r="W341" i="2"/>
  <c r="AB341" i="2"/>
  <c r="X342" i="2" s="1"/>
  <c r="AF346" i="2"/>
  <c r="AD346" i="2"/>
  <c r="AG346" i="2"/>
  <c r="U364" i="2" l="1"/>
  <c r="T364" i="2"/>
  <c r="S364" i="2"/>
  <c r="R364" i="2"/>
  <c r="P364" i="2"/>
  <c r="AB342" i="2"/>
  <c r="X343" i="2" s="1"/>
  <c r="AA342" i="2"/>
  <c r="W342" i="2"/>
  <c r="Y342" i="2"/>
  <c r="Z342" i="2"/>
  <c r="AH346" i="2"/>
  <c r="AI346" i="2" s="1"/>
  <c r="AE347" i="2" s="1"/>
  <c r="Z343" i="2" l="1"/>
  <c r="Y343" i="2"/>
  <c r="AA343" i="2"/>
  <c r="W343" i="2"/>
  <c r="AB343" i="2"/>
  <c r="X344" i="2" s="1"/>
  <c r="AG347" i="2"/>
  <c r="AF347" i="2"/>
  <c r="AH347" i="2" s="1"/>
  <c r="AI347" i="2" s="1"/>
  <c r="AE348" i="2" s="1"/>
  <c r="AD347" i="2"/>
  <c r="AB344" i="2" l="1"/>
  <c r="X345" i="2" s="1"/>
  <c r="AA344" i="2"/>
  <c r="W344" i="2"/>
  <c r="Y344" i="2"/>
  <c r="Z344" i="2"/>
  <c r="AF348" i="2"/>
  <c r="AD348" i="2"/>
  <c r="AG348" i="2"/>
  <c r="Z345" i="2" l="1"/>
  <c r="Y345" i="2"/>
  <c r="AA345" i="2"/>
  <c r="W345" i="2"/>
  <c r="AB345" i="2"/>
  <c r="X346" i="2" s="1"/>
  <c r="AH348" i="2"/>
  <c r="AI348" i="2" s="1"/>
  <c r="AE349" i="2" s="1"/>
  <c r="AB346" i="2" l="1"/>
  <c r="X347" i="2" s="1"/>
  <c r="AA346" i="2"/>
  <c r="W346" i="2"/>
  <c r="Y346" i="2"/>
  <c r="Z346" i="2"/>
  <c r="AG349" i="2"/>
  <c r="AF349" i="2"/>
  <c r="AH349" i="2" s="1"/>
  <c r="AI349" i="2" s="1"/>
  <c r="AE350" i="2" s="1"/>
  <c r="AD349" i="2"/>
  <c r="Z347" i="2" l="1"/>
  <c r="Y347" i="2"/>
  <c r="AA347" i="2"/>
  <c r="W347" i="2"/>
  <c r="AB347" i="2"/>
  <c r="X348" i="2" s="1"/>
  <c r="AF350" i="2"/>
  <c r="AD350" i="2"/>
  <c r="AG350" i="2"/>
  <c r="AB348" i="2" l="1"/>
  <c r="X349" i="2" s="1"/>
  <c r="AA348" i="2"/>
  <c r="W348" i="2"/>
  <c r="Y348" i="2"/>
  <c r="Z348" i="2"/>
  <c r="AH350" i="2"/>
  <c r="AI350" i="2" s="1"/>
  <c r="AE351" i="2" s="1"/>
  <c r="Z349" i="2" l="1"/>
  <c r="Y349" i="2"/>
  <c r="AA349" i="2"/>
  <c r="W349" i="2"/>
  <c r="AB349" i="2"/>
  <c r="X350" i="2" s="1"/>
  <c r="AG351" i="2"/>
  <c r="AF351" i="2"/>
  <c r="AH351" i="2" s="1"/>
  <c r="AI351" i="2" s="1"/>
  <c r="AE352" i="2" s="1"/>
  <c r="AD351" i="2"/>
  <c r="AB350" i="2" l="1"/>
  <c r="X351" i="2" s="1"/>
  <c r="AA350" i="2"/>
  <c r="W350" i="2"/>
  <c r="Y350" i="2"/>
  <c r="Z350" i="2"/>
  <c r="AF352" i="2"/>
  <c r="AD352" i="2"/>
  <c r="AG352" i="2"/>
  <c r="Z351" i="2" l="1"/>
  <c r="Y351" i="2"/>
  <c r="AA351" i="2"/>
  <c r="W351" i="2"/>
  <c r="AB351" i="2"/>
  <c r="X352" i="2" s="1"/>
  <c r="AH352" i="2"/>
  <c r="AI352" i="2" s="1"/>
  <c r="AE353" i="2" s="1"/>
  <c r="AB352" i="2" l="1"/>
  <c r="X353" i="2" s="1"/>
  <c r="AA352" i="2"/>
  <c r="W352" i="2"/>
  <c r="Y352" i="2"/>
  <c r="Z352" i="2"/>
  <c r="AF353" i="2"/>
  <c r="AD353" i="2"/>
  <c r="AG353" i="2"/>
  <c r="Z353" i="2" l="1"/>
  <c r="Y353" i="2"/>
  <c r="AA353" i="2"/>
  <c r="W353" i="2"/>
  <c r="AB353" i="2"/>
  <c r="X354" i="2" s="1"/>
  <c r="AH353" i="2"/>
  <c r="AI353" i="2" s="1"/>
  <c r="AE354" i="2" s="1"/>
  <c r="AB354" i="2" l="1"/>
  <c r="X355" i="2" s="1"/>
  <c r="AA354" i="2"/>
  <c r="W354" i="2"/>
  <c r="Y354" i="2"/>
  <c r="Z354" i="2"/>
  <c r="AF354" i="2"/>
  <c r="AG354" i="2"/>
  <c r="AD354" i="2"/>
  <c r="Z355" i="2" l="1"/>
  <c r="Y355" i="2"/>
  <c r="AA355" i="2"/>
  <c r="W355" i="2"/>
  <c r="AB355" i="2"/>
  <c r="X356" i="2" s="1"/>
  <c r="AH354" i="2"/>
  <c r="AI354" i="2" s="1"/>
  <c r="AE355" i="2" s="1"/>
  <c r="AB356" i="2" l="1"/>
  <c r="X357" i="2" s="1"/>
  <c r="AA356" i="2"/>
  <c r="W356" i="2"/>
  <c r="Y356" i="2"/>
  <c r="Z356" i="2"/>
  <c r="AF355" i="2"/>
  <c r="AD355" i="2"/>
  <c r="AG355" i="2"/>
  <c r="Z357" i="2" l="1"/>
  <c r="Y357" i="2"/>
  <c r="AA357" i="2"/>
  <c r="W357" i="2"/>
  <c r="AB357" i="2"/>
  <c r="X358" i="2" s="1"/>
  <c r="AH355" i="2"/>
  <c r="AI355" i="2" s="1"/>
  <c r="AE356" i="2" s="1"/>
  <c r="AB358" i="2" l="1"/>
  <c r="X359" i="2" s="1"/>
  <c r="AA358" i="2"/>
  <c r="W358" i="2"/>
  <c r="Y358" i="2"/>
  <c r="Z358" i="2"/>
  <c r="AF356" i="2"/>
  <c r="AD356" i="2"/>
  <c r="AG356" i="2"/>
  <c r="Z359" i="2" l="1"/>
  <c r="Y359" i="2"/>
  <c r="AA359" i="2"/>
  <c r="W359" i="2"/>
  <c r="AB359" i="2"/>
  <c r="X360" i="2" s="1"/>
  <c r="AH356" i="2"/>
  <c r="AI356" i="2" s="1"/>
  <c r="AE357" i="2" s="1"/>
  <c r="AB360" i="2" l="1"/>
  <c r="X361" i="2" s="1"/>
  <c r="AA360" i="2"/>
  <c r="W360" i="2"/>
  <c r="Y360" i="2"/>
  <c r="Z360" i="2"/>
  <c r="AD357" i="2"/>
  <c r="AG357" i="2"/>
  <c r="AF357" i="2"/>
  <c r="AH357" i="2" s="1"/>
  <c r="AI357" i="2" s="1"/>
  <c r="AE358" i="2" s="1"/>
  <c r="Z361" i="2" l="1"/>
  <c r="Y361" i="2"/>
  <c r="AA361" i="2"/>
  <c r="W361" i="2"/>
  <c r="AB361" i="2"/>
  <c r="X362" i="2" s="1"/>
  <c r="AF358" i="2"/>
  <c r="AD358" i="2"/>
  <c r="AG358" i="2"/>
  <c r="AB362" i="2" l="1"/>
  <c r="X363" i="2" s="1"/>
  <c r="AA362" i="2"/>
  <c r="W362" i="2"/>
  <c r="Y362" i="2"/>
  <c r="Z362" i="2"/>
  <c r="AH358" i="2"/>
  <c r="AI358" i="2" s="1"/>
  <c r="AE359" i="2" s="1"/>
  <c r="Z363" i="2" l="1"/>
  <c r="Y363" i="2"/>
  <c r="AA363" i="2"/>
  <c r="W363" i="2"/>
  <c r="AB363" i="2"/>
  <c r="X364" i="2" s="1"/>
  <c r="AG359" i="2"/>
  <c r="AF359" i="2"/>
  <c r="AH359" i="2" s="1"/>
  <c r="AI359" i="2" s="1"/>
  <c r="AE360" i="2" s="1"/>
  <c r="AD359" i="2"/>
  <c r="AB364" i="2" l="1"/>
  <c r="AA364" i="2"/>
  <c r="W364" i="2"/>
  <c r="Z364" i="2"/>
  <c r="Y364" i="2"/>
  <c r="AF360" i="2"/>
  <c r="AG360" i="2"/>
  <c r="AD360" i="2"/>
  <c r="AH360" i="2" l="1"/>
  <c r="AI360" i="2" s="1"/>
  <c r="AE361" i="2" s="1"/>
  <c r="AD361" i="2" l="1"/>
  <c r="AF361" i="2"/>
  <c r="AG361" i="2"/>
  <c r="AH361" i="2" l="1"/>
  <c r="AI361" i="2" s="1"/>
  <c r="AE362" i="2" s="1"/>
  <c r="AF362" i="2" l="1"/>
  <c r="AD362" i="2"/>
  <c r="AG362" i="2"/>
  <c r="AH362" i="2" l="1"/>
  <c r="AI362" i="2" s="1"/>
  <c r="AE363" i="2" s="1"/>
  <c r="AF363" i="2" l="1"/>
  <c r="AD363" i="2"/>
  <c r="AG363" i="2"/>
  <c r="AH363" i="2" l="1"/>
  <c r="AI363" i="2" s="1"/>
  <c r="AE364" i="2" s="1"/>
  <c r="AF364" i="2" l="1"/>
  <c r="AD364" i="2"/>
  <c r="AG364" i="2"/>
  <c r="AH364" i="2" l="1"/>
  <c r="AI364" i="2" s="1"/>
</calcChain>
</file>

<file path=xl/sharedStrings.xml><?xml version="1.0" encoding="utf-8"?>
<sst xmlns="http://schemas.openxmlformats.org/spreadsheetml/2006/main" count="70" uniqueCount="29">
  <si>
    <t>पर्याय क्रमांक</t>
  </si>
  <si>
    <t>परतफेड कालावधी</t>
  </si>
  <si>
    <t>EMI</t>
  </si>
  <si>
    <t>एकूण व्याज परतफेड</t>
  </si>
  <si>
    <t>कर्ज मुद्दल रक्कम</t>
  </si>
  <si>
    <t xml:space="preserve">एकूण परतफेड = कर्ज मुद्दल + व्याज </t>
  </si>
  <si>
    <t>व्याजाचे मुद्दल रकमेशी प्रमाण</t>
  </si>
  <si>
    <t>वर्षे</t>
  </si>
  <si>
    <t>महिने</t>
  </si>
  <si>
    <t>10 वर्षे</t>
  </si>
  <si>
    <t>15 वर्षे</t>
  </si>
  <si>
    <t>20 वर्षे</t>
  </si>
  <si>
    <t>25 वर्षे</t>
  </si>
  <si>
    <t>30 वर्षे</t>
  </si>
  <si>
    <t>Repayment Schedule Chart</t>
  </si>
  <si>
    <t>Annual Interest Rate %</t>
  </si>
  <si>
    <t>Loan Amount</t>
  </si>
  <si>
    <t>Interest</t>
  </si>
  <si>
    <t>Principal Repaid</t>
  </si>
  <si>
    <t>Remaining Principal Amount</t>
  </si>
  <si>
    <t>Month</t>
  </si>
  <si>
    <t>शार्दुलने वार्षिक 8% व्याजदराने बँकेकडून रु. 50,00,000 (पन्नास लाख रुपये) कर्ज घेतले आहे. 
कर्जाचा परतफेड कालावधी (Tenure) वाढवल्यास, मासिक हप्ता (EMI) कमी होतो; परंतु यामुळे भराव्या लागणाऱ्या एकूण व्याजाची रक्कम मात्र वाढत जाते.</t>
  </si>
  <si>
    <t>Shardul has taken a loan of ₹50,00,000 from the bank at an annual interest rate of 8%. 
Increasing the loan repayment period (Tenure) reduces the Monthly Installment (EMI); however, the total amount of interest payable increases.</t>
  </si>
  <si>
    <t>₹50 lakh loan remains the same - only the burden grows with a longer tenure!</t>
  </si>
  <si>
    <t>For Detailed Explanations &amp; examples kindly refer book "Karjamkuta Vha"</t>
  </si>
  <si>
    <t>Tenure</t>
  </si>
  <si>
    <t>All calculation methodologies and their limitations are explained in the disclaimers published on staydebtsfree.com and on Page 9 of “Karjamukta Vha.”</t>
  </si>
  <si>
    <t>Total Interest</t>
  </si>
  <si>
    <t xml:space="preserve">📌 Edit the inputs in next sheet - ROI, Loan amount and tenure (in months) to see your EMI, total interest outgo and repayment schedule instantly.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</si>
</sst>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;\(#,##0\)"/>
    <numFmt numFmtId="165" formatCode="_ * #,##0_ ;_ * \-#,##0_ ;_ * &quot;-&quot;??_ ;_ @_ "/>
  </numFmts>
  <fonts count="18" x14ac:knownFonts="1">
    <font>
      <sz val="10"/>
      <color rgb="FF000000"/>
      <name val="Arial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1"/>
      <name val="Avenir Next LT Pro"/>
      <family val="2"/>
    </font>
    <font>
      <b/>
      <sz val="10"/>
      <color rgb="FF000000"/>
      <name val="Avenir Next LT Pro"/>
      <family val="2"/>
    </font>
    <font>
      <b/>
      <sz val="10"/>
      <color theme="1"/>
      <name val="Avenir Next LT Pro"/>
      <family val="2"/>
    </font>
    <font>
      <b/>
      <sz val="12"/>
      <color rgb="FFFFFF00"/>
      <name val="Avenir Next LT Pro"/>
      <family val="2"/>
    </font>
    <font>
      <sz val="12"/>
      <color rgb="FFFFFF00"/>
      <name val="Arial"/>
      <family val="2"/>
    </font>
    <font>
      <b/>
      <sz val="22"/>
      <color theme="1"/>
      <name val="Avenir Next LT Pro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theme="0"/>
      <name val="Avenir Next LT Pro"/>
      <family val="2"/>
    </font>
    <font>
      <b/>
      <sz val="8"/>
      <color rgb="FFFFFF00"/>
      <name val="Avenir Next LT Pro"/>
      <family val="2"/>
    </font>
    <font>
      <sz val="10"/>
      <color rgb="FF000000"/>
      <name val="Avenir Next LT Pro"/>
      <family val="2"/>
    </font>
    <font>
      <sz val="12"/>
      <color theme="1"/>
      <name val="Avenir Next LT Pro"/>
      <family val="2"/>
    </font>
    <font>
      <sz val="10"/>
      <color theme="1"/>
      <name val="Avenir Next LT Pro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CC4125"/>
      </patternFill>
    </fill>
    <fill>
      <patternFill patternType="solid">
        <fgColor theme="8" tint="0.79998168889431442"/>
        <bgColor rgb="FF666666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FFF2CC"/>
      </patternFill>
    </fill>
    <fill>
      <patternFill patternType="solid">
        <fgColor rgb="FF001B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7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0" fontId="1" fillId="0" borderId="5" xfId="0" applyNumberFormat="1" applyFont="1" applyBorder="1" applyAlignment="1">
      <alignment horizontal="right"/>
    </xf>
    <xf numFmtId="3" fontId="1" fillId="0" borderId="0" xfId="0" applyNumberFormat="1" applyFont="1"/>
    <xf numFmtId="1" fontId="1" fillId="0" borderId="0" xfId="0" applyNumberFormat="1" applyFont="1"/>
    <xf numFmtId="0" fontId="0" fillId="0" borderId="0" xfId="0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5" fontId="5" fillId="3" borderId="6" xfId="1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3" fontId="7" fillId="5" borderId="6" xfId="0" applyNumberFormat="1" applyFont="1" applyFill="1" applyBorder="1" applyAlignment="1">
      <alignment horizontal="center"/>
    </xf>
    <xf numFmtId="1" fontId="7" fillId="5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1" fillId="7" borderId="0" xfId="0" applyFont="1" applyFill="1"/>
    <xf numFmtId="0" fontId="0" fillId="7" borderId="0" xfId="0" applyFill="1"/>
    <xf numFmtId="0" fontId="1" fillId="7" borderId="0" xfId="0" applyFont="1" applyFill="1" applyAlignment="1">
      <alignment wrapText="1"/>
    </xf>
    <xf numFmtId="3" fontId="1" fillId="7" borderId="0" xfId="0" applyNumberFormat="1" applyFont="1" applyFill="1"/>
    <xf numFmtId="0" fontId="9" fillId="7" borderId="0" xfId="0" applyFont="1" applyFill="1" applyAlignment="1">
      <alignment vertical="center"/>
    </xf>
    <xf numFmtId="1" fontId="1" fillId="7" borderId="0" xfId="0" applyNumberFormat="1" applyFont="1" applyFill="1"/>
    <xf numFmtId="0" fontId="10" fillId="3" borderId="6" xfId="0" applyFont="1" applyFill="1" applyBorder="1" applyAlignment="1">
      <alignment horizontal="center" vertical="center" wrapText="1"/>
    </xf>
    <xf numFmtId="0" fontId="1" fillId="8" borderId="0" xfId="0" applyFont="1" applyFill="1"/>
    <xf numFmtId="0" fontId="1" fillId="9" borderId="0" xfId="0" applyFont="1" applyFill="1"/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11" borderId="0" xfId="0" applyFill="1"/>
    <xf numFmtId="0" fontId="15" fillId="7" borderId="0" xfId="0" applyFont="1" applyFill="1"/>
    <xf numFmtId="0" fontId="16" fillId="0" borderId="0" xfId="0" applyFont="1"/>
    <xf numFmtId="165" fontId="17" fillId="0" borderId="0" xfId="1" applyNumberFormat="1" applyFont="1" applyAlignment="1">
      <alignment horizontal="left"/>
    </xf>
    <xf numFmtId="0" fontId="17" fillId="0" borderId="0" xfId="0" applyFont="1"/>
    <xf numFmtId="165" fontId="17" fillId="0" borderId="0" xfId="1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0" fontId="16" fillId="7" borderId="0" xfId="0" applyFont="1" applyFill="1"/>
    <xf numFmtId="1" fontId="17" fillId="0" borderId="0" xfId="0" applyNumberFormat="1" applyFont="1" applyAlignment="1">
      <alignment horizontal="center"/>
    </xf>
    <xf numFmtId="0" fontId="15" fillId="0" borderId="0" xfId="0" applyFont="1"/>
    <xf numFmtId="0" fontId="5" fillId="0" borderId="5" xfId="0" applyFont="1" applyBorder="1" applyAlignment="1">
      <alignment horizontal="center"/>
    </xf>
    <xf numFmtId="3" fontId="16" fillId="0" borderId="5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0" fontId="16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10" fontId="5" fillId="0" borderId="5" xfId="0" applyNumberFormat="1" applyFont="1" applyBorder="1" applyAlignment="1">
      <alignment horizontal="right"/>
    </xf>
    <xf numFmtId="0" fontId="13" fillId="7" borderId="0" xfId="2" applyFont="1" applyFill="1" applyAlignment="1">
      <alignment horizontal="center" wrapText="1"/>
    </xf>
    <xf numFmtId="0" fontId="14" fillId="7" borderId="0" xfId="2" applyFont="1" applyFill="1" applyAlignment="1">
      <alignment horizontal="justify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16" fillId="9" borderId="7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wrapText="1"/>
    </xf>
    <xf numFmtId="0" fontId="3" fillId="2" borderId="4" xfId="0" applyFont="1" applyFill="1" applyBorder="1"/>
    <xf numFmtId="0" fontId="11" fillId="10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3" fillId="2" borderId="3" xfId="0" applyFont="1" applyFill="1" applyBorder="1"/>
    <xf numFmtId="0" fontId="8" fillId="7" borderId="0" xfId="0" applyFont="1" applyFill="1" applyAlignment="1">
      <alignment horizontal="center" vertical="center" wrapText="1"/>
    </xf>
  </cellXfs>
  <cellStyles count="4">
    <cellStyle name="Comma" xfId="1" builtinId="3"/>
    <cellStyle name="Hyperlink 2" xfId="2" xr:uid="{B70EBD4A-2BE4-4689-812A-A3A029365956}"/>
    <cellStyle name="Normal" xfId="0" builtinId="0"/>
    <cellStyle name="Normal 2" xfId="3" xr:uid="{574DFA6A-9B4F-4BFC-99C8-313D6AE38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510796</xdr:colOff>
      <xdr:row>3</xdr:row>
      <xdr:rowOff>52473</xdr:rowOff>
    </xdr:from>
    <xdr:to>
      <xdr:col>6</xdr:col>
      <xdr:colOff>289560</xdr:colOff>
      <xdr:row>18</xdr:row>
      <xdr:rowOff>156820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A7A684-58DD-471C-B625-E595BF547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96" y="410613"/>
          <a:ext cx="1714244" cy="2618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ydebtsfree.com/" TargetMode="External"/><Relationship Id="rId1" Type="http://schemas.openxmlformats.org/officeDocument/2006/relationships/hyperlink" Target="https://www.amazon.in/s?k=abhijeet+kolapkar&amp;crid=1NC7GWTBF4NX7&amp;sprefix=abhijeet+kolapkar%2Caps%2C176&amp;ref=nb_sb_noss_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806D-AFE2-4FB9-8350-729336BDD6DD}">
  <sheetPr>
    <tabColor theme="6" tint="0.79998168889431442"/>
  </sheetPr>
  <dimension ref="C3:I20"/>
  <sheetViews>
    <sheetView topLeftCell="D3" zoomScaleNormal="100" workbookViewId="0">
      <selection activeCell="D20" sqref="D20:H20"/>
    </sheetView>
  </sheetViews>
  <sheetFormatPr defaultColWidth="0" defaultRowHeight="13.2" customHeight="1" zeroHeight="1" x14ac:dyDescent="0.25"/>
  <cols>
    <col min="1" max="2" width="9.109375" hidden="1" customWidth="1"/>
    <col min="3" max="3" width="2.109375" style="37" hidden="1" customWidth="1"/>
    <col min="4" max="4" width="9.109375" customWidth="1"/>
    <col min="5" max="5" width="10" customWidth="1"/>
    <col min="6" max="6" width="9.109375" customWidth="1"/>
    <col min="7" max="7" width="5.21875" customWidth="1"/>
    <col min="8" max="8" width="6.109375" customWidth="1"/>
    <col min="9" max="9" width="17.109375" hidden="1" customWidth="1"/>
    <col min="10" max="11" width="9.109375" hidden="1" customWidth="1"/>
    <col min="12" max="16384" width="9.109375" hidden="1"/>
  </cols>
  <sheetData>
    <row r="3" spans="3:9" s="40" customFormat="1" ht="28.5" customHeight="1" x14ac:dyDescent="0.25">
      <c r="C3" s="39"/>
      <c r="D3" s="57" t="s">
        <v>24</v>
      </c>
      <c r="E3" s="57"/>
      <c r="F3" s="57"/>
      <c r="G3" s="57"/>
      <c r="H3" s="57"/>
      <c r="I3" s="57"/>
    </row>
    <row r="4" spans="3:9" x14ac:dyDescent="0.25">
      <c r="D4" s="41"/>
      <c r="E4" s="41"/>
      <c r="F4" s="41"/>
      <c r="G4" s="41"/>
      <c r="H4" s="41"/>
    </row>
    <row r="5" spans="3:9" x14ac:dyDescent="0.25">
      <c r="D5" s="41"/>
      <c r="E5" s="41"/>
      <c r="F5" s="41"/>
      <c r="G5" s="41"/>
      <c r="H5" s="41"/>
    </row>
    <row r="6" spans="3:9" x14ac:dyDescent="0.25">
      <c r="D6" s="41"/>
      <c r="E6" s="41"/>
      <c r="F6" s="41"/>
      <c r="G6" s="41"/>
      <c r="H6" s="41"/>
    </row>
    <row r="7" spans="3:9" x14ac:dyDescent="0.25">
      <c r="D7" s="41"/>
      <c r="E7" s="41"/>
      <c r="F7" s="41"/>
      <c r="G7" s="41"/>
      <c r="H7" s="41"/>
    </row>
    <row r="8" spans="3:9" x14ac:dyDescent="0.25">
      <c r="D8" s="41"/>
      <c r="E8" s="41"/>
      <c r="F8" s="41"/>
      <c r="G8" s="41"/>
      <c r="H8" s="41"/>
    </row>
    <row r="9" spans="3:9" x14ac:dyDescent="0.25">
      <c r="D9" s="41"/>
      <c r="E9" s="41"/>
      <c r="F9" s="41"/>
      <c r="G9" s="41"/>
      <c r="H9" s="41"/>
    </row>
    <row r="10" spans="3:9" x14ac:dyDescent="0.25">
      <c r="D10" s="41"/>
      <c r="E10" s="41"/>
      <c r="F10" s="41"/>
      <c r="G10" s="41"/>
      <c r="H10" s="41"/>
    </row>
    <row r="11" spans="3:9" x14ac:dyDescent="0.25">
      <c r="D11" s="41"/>
      <c r="E11" s="41"/>
      <c r="F11" s="41"/>
      <c r="G11" s="41"/>
      <c r="H11" s="41"/>
    </row>
    <row r="12" spans="3:9" x14ac:dyDescent="0.25">
      <c r="D12" s="41"/>
      <c r="E12" s="41"/>
      <c r="F12" s="41"/>
      <c r="G12" s="41"/>
      <c r="H12" s="41"/>
    </row>
    <row r="13" spans="3:9" x14ac:dyDescent="0.25">
      <c r="D13" s="41"/>
      <c r="E13" s="41"/>
      <c r="F13" s="41"/>
      <c r="G13" s="41"/>
      <c r="H13" s="41"/>
    </row>
    <row r="14" spans="3:9" x14ac:dyDescent="0.25">
      <c r="D14" s="41"/>
      <c r="E14" s="41"/>
      <c r="F14" s="41"/>
      <c r="G14" s="41"/>
      <c r="H14" s="41"/>
    </row>
    <row r="15" spans="3:9" x14ac:dyDescent="0.25">
      <c r="D15" s="41"/>
      <c r="E15" s="41"/>
      <c r="F15" s="41"/>
      <c r="G15" s="41"/>
      <c r="H15" s="41"/>
    </row>
    <row r="16" spans="3:9" x14ac:dyDescent="0.25">
      <c r="D16" s="41"/>
      <c r="E16" s="41"/>
      <c r="F16" s="41"/>
      <c r="G16" s="41"/>
      <c r="H16" s="41"/>
    </row>
    <row r="17" spans="4:8" x14ac:dyDescent="0.25">
      <c r="D17" s="41"/>
      <c r="E17" s="41"/>
      <c r="F17" s="41"/>
      <c r="G17" s="41"/>
      <c r="H17" s="41"/>
    </row>
    <row r="18" spans="4:8" x14ac:dyDescent="0.25">
      <c r="D18" s="41"/>
      <c r="E18" s="41"/>
      <c r="F18" s="41"/>
      <c r="G18" s="41"/>
      <c r="H18" s="41"/>
    </row>
    <row r="19" spans="4:8" x14ac:dyDescent="0.25">
      <c r="D19" s="41"/>
      <c r="E19" s="41"/>
      <c r="F19" s="41"/>
      <c r="G19" s="41"/>
      <c r="H19" s="41"/>
    </row>
    <row r="20" spans="4:8" ht="50.4" customHeight="1" x14ac:dyDescent="0.25">
      <c r="D20" s="58" t="s">
        <v>26</v>
      </c>
      <c r="E20" s="58"/>
      <c r="F20" s="58"/>
      <c r="G20" s="58"/>
      <c r="H20" s="58"/>
    </row>
  </sheetData>
  <sheetProtection algorithmName="SHA-512" hashValue="cF+BYzqTXbuVvmwXBQzlH9lx/2HtqLRznXjFYdVEa6ZfHZdbz4mNNOLQ9gWbKEOjwC7Ah57ulAr0DNFAFZDOXg==" saltValue="Byt+5WNGsIJ1YyO4V2tE6g==" spinCount="100000" sheet="1" objects="1" scenarios="1"/>
  <mergeCells count="2">
    <mergeCell ref="D3:I3"/>
    <mergeCell ref="D20:H20"/>
  </mergeCells>
  <hyperlinks>
    <hyperlink ref="D3" r:id="rId1" xr:uid="{49889DBD-925A-4AE0-9979-FB698A584E9C}"/>
    <hyperlink ref="D20:F20" r:id="rId2" display="Please refer to the website staydebtsfree.com and Page 9 of Karjamukta Vha for disclaimers regarding the examples and various calculations used in this workbook." xr:uid="{4D8186DF-7713-4232-B987-10E9445315B0}"/>
  </hyperlinks>
  <pageMargins left="0.70866141732283472" right="0.70866141732283472" top="0.74803149606299213" bottom="0.74803149606299213" header="0.31496062992125984" footer="0.31496062992125984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O994"/>
  <sheetViews>
    <sheetView tabSelected="1" zoomScale="85" zoomScaleNormal="85" workbookViewId="0">
      <selection activeCell="B13" sqref="B13:K13"/>
    </sheetView>
  </sheetViews>
  <sheetFormatPr defaultColWidth="0" defaultRowHeight="15.75" customHeight="1" zeroHeight="1" x14ac:dyDescent="0.25"/>
  <cols>
    <col min="1" max="1" width="2.109375" style="37" customWidth="1"/>
    <col min="2" max="2" width="3.6640625" style="37" customWidth="1"/>
    <col min="3" max="8" width="12.5546875" style="37" customWidth="1"/>
    <col min="9" max="9" width="17.33203125" style="37" customWidth="1"/>
    <col min="10" max="10" width="14.109375" style="37" customWidth="1"/>
    <col min="11" max="11" width="5.88671875" style="37" customWidth="1"/>
    <col min="12" max="15" width="0" style="37" hidden="1" customWidth="1"/>
    <col min="16" max="16384" width="12.5546875" style="37" hidden="1"/>
  </cols>
  <sheetData>
    <row r="1" spans="1:11" ht="15.75" customHeight="1" x14ac:dyDescent="0.25"/>
    <row r="2" spans="1:11" customFormat="1" ht="15.6" x14ac:dyDescent="0.3">
      <c r="A2" s="37"/>
      <c r="B2" s="33"/>
      <c r="C2" s="67" t="s">
        <v>23</v>
      </c>
      <c r="D2" s="67"/>
      <c r="E2" s="67"/>
      <c r="F2" s="67"/>
      <c r="G2" s="67"/>
      <c r="H2" s="67"/>
      <c r="I2" s="67"/>
      <c r="J2" s="67"/>
      <c r="K2" s="33"/>
    </row>
    <row r="3" spans="1:11" customFormat="1" ht="19.2" customHeight="1" x14ac:dyDescent="0.3">
      <c r="A3" s="37"/>
      <c r="B3" s="32"/>
      <c r="C3" s="65" t="s">
        <v>0</v>
      </c>
      <c r="D3" s="68" t="s">
        <v>1</v>
      </c>
      <c r="E3" s="69"/>
      <c r="F3" s="65" t="s">
        <v>2</v>
      </c>
      <c r="G3" s="65" t="s">
        <v>3</v>
      </c>
      <c r="H3" s="65" t="s">
        <v>4</v>
      </c>
      <c r="I3" s="65" t="s">
        <v>5</v>
      </c>
      <c r="J3" s="65" t="s">
        <v>6</v>
      </c>
      <c r="K3" s="33"/>
    </row>
    <row r="4" spans="1:11" s="23" customFormat="1" ht="34.200000000000003" customHeight="1" x14ac:dyDescent="0.25">
      <c r="A4" s="38"/>
      <c r="B4" s="34"/>
      <c r="C4" s="66"/>
      <c r="D4" s="24" t="s">
        <v>7</v>
      </c>
      <c r="E4" s="24" t="s">
        <v>8</v>
      </c>
      <c r="F4" s="66"/>
      <c r="G4" s="66"/>
      <c r="H4" s="66"/>
      <c r="I4" s="66"/>
      <c r="J4" s="66"/>
      <c r="K4" s="35"/>
    </row>
    <row r="5" spans="1:11" customFormat="1" ht="15.6" hidden="1" x14ac:dyDescent="0.3">
      <c r="A5" s="37"/>
      <c r="B5" s="33"/>
      <c r="C5" s="2">
        <v>1</v>
      </c>
      <c r="D5" s="2" t="s">
        <v>9</v>
      </c>
      <c r="E5" s="22">
        <f>'₹ 50 lacs Loan'!G2</f>
        <v>120</v>
      </c>
      <c r="F5" s="3">
        <f>'₹ 50 lacs Loan'!D5</f>
        <v>60663.797177678462</v>
      </c>
      <c r="G5" s="3">
        <f>'₹ 50 lacs Loan'!E3</f>
        <v>2279655.661321417</v>
      </c>
      <c r="H5" s="3">
        <v>5000000</v>
      </c>
      <c r="I5" s="4">
        <f t="shared" ref="I5:I9" si="0">H5+G5</f>
        <v>7279655.6613214165</v>
      </c>
      <c r="J5" s="5">
        <f>'₹ 50 lacs Loan'!F3</f>
        <v>0.45593113226428339</v>
      </c>
      <c r="K5" s="33"/>
    </row>
    <row r="6" spans="1:11" customFormat="1" ht="15.6" x14ac:dyDescent="0.3">
      <c r="A6" s="37"/>
      <c r="B6" s="33"/>
      <c r="C6" s="54">
        <v>2</v>
      </c>
      <c r="D6" s="54" t="s">
        <v>10</v>
      </c>
      <c r="E6" s="51">
        <f>'₹ 50 lacs Loan'!N2</f>
        <v>180</v>
      </c>
      <c r="F6" s="55">
        <f>'₹ 50 lacs Loan'!K5</f>
        <v>47782.604216517575</v>
      </c>
      <c r="G6" s="55">
        <f>'₹ 50 lacs Loan'!L3</f>
        <v>3600868.7589731594</v>
      </c>
      <c r="H6" s="52">
        <v>5000000</v>
      </c>
      <c r="I6" s="53">
        <f t="shared" si="0"/>
        <v>8600868.7589731589</v>
      </c>
      <c r="J6" s="56">
        <f>'₹ 50 lacs Loan'!M3</f>
        <v>0.72017375179463183</v>
      </c>
      <c r="K6" s="33"/>
    </row>
    <row r="7" spans="1:11" customFormat="1" ht="15.6" x14ac:dyDescent="0.3">
      <c r="A7" s="37"/>
      <c r="B7" s="33"/>
      <c r="C7" s="54">
        <v>3</v>
      </c>
      <c r="D7" s="54" t="s">
        <v>11</v>
      </c>
      <c r="E7" s="51">
        <f>'₹ 50 lacs Loan'!U2</f>
        <v>240</v>
      </c>
      <c r="F7" s="55">
        <f>'₹ 50 lacs Loan'!R5</f>
        <v>41822.003449673139</v>
      </c>
      <c r="G7" s="55">
        <f>'₹ 50 lacs Loan'!S3</f>
        <v>5037280.8279215563</v>
      </c>
      <c r="H7" s="52">
        <v>5000000</v>
      </c>
      <c r="I7" s="53">
        <f t="shared" si="0"/>
        <v>10037280.827921556</v>
      </c>
      <c r="J7" s="56">
        <f>'₹ 50 lacs Loan'!T3</f>
        <v>1.0074561655843113</v>
      </c>
      <c r="K7" s="33"/>
    </row>
    <row r="8" spans="1:11" customFormat="1" ht="15.6" x14ac:dyDescent="0.3">
      <c r="A8" s="37"/>
      <c r="B8" s="33"/>
      <c r="C8" s="54">
        <v>4</v>
      </c>
      <c r="D8" s="54" t="s">
        <v>12</v>
      </c>
      <c r="E8" s="51">
        <f>'₹ 50 lacs Loan'!AB2</f>
        <v>300</v>
      </c>
      <c r="F8" s="55">
        <f>'₹ 50 lacs Loan'!Y5</f>
        <v>38590.810968650156</v>
      </c>
      <c r="G8" s="55">
        <f>'₹ 50 lacs Loan'!Z3</f>
        <v>6577243.2905950528</v>
      </c>
      <c r="H8" s="52">
        <v>5000000</v>
      </c>
      <c r="I8" s="53">
        <f t="shared" si="0"/>
        <v>11577243.290595053</v>
      </c>
      <c r="J8" s="56">
        <f>'₹ 50 lacs Loan'!AA3</f>
        <v>1.3154486581190106</v>
      </c>
      <c r="K8" s="33"/>
    </row>
    <row r="9" spans="1:11" customFormat="1" ht="15.6" x14ac:dyDescent="0.3">
      <c r="A9" s="37"/>
      <c r="B9" s="33"/>
      <c r="C9" s="54">
        <v>5</v>
      </c>
      <c r="D9" s="54" t="s">
        <v>13</v>
      </c>
      <c r="E9" s="51">
        <v>360</v>
      </c>
      <c r="F9" s="55">
        <f>'₹ 50 lacs Loan'!AF5</f>
        <v>36688.228693968813</v>
      </c>
      <c r="G9" s="55">
        <f>'₹ 50 lacs Loan'!AG3</f>
        <v>7896827.3781973952</v>
      </c>
      <c r="H9" s="52">
        <v>5000000</v>
      </c>
      <c r="I9" s="53">
        <f t="shared" si="0"/>
        <v>12896827.378197394</v>
      </c>
      <c r="J9" s="56">
        <f>'₹ 50 lacs Loan'!AH3</f>
        <v>1.579365475639479</v>
      </c>
      <c r="K9" s="33"/>
    </row>
    <row r="10" spans="1:11" ht="15.6" x14ac:dyDescent="0.3">
      <c r="B10" s="36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53.25" customHeight="1" x14ac:dyDescent="0.3">
      <c r="B11" s="62" t="s">
        <v>21</v>
      </c>
      <c r="C11" s="62"/>
      <c r="D11" s="62"/>
      <c r="E11" s="62"/>
      <c r="F11" s="62"/>
      <c r="G11" s="62"/>
      <c r="H11" s="62"/>
      <c r="I11" s="62"/>
      <c r="J11" s="62"/>
      <c r="K11" s="63"/>
    </row>
    <row r="12" spans="1:11" ht="49.8" customHeight="1" x14ac:dyDescent="0.25">
      <c r="B12" s="64" t="s">
        <v>22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37.200000000000003" customHeight="1" x14ac:dyDescent="0.25">
      <c r="B13" s="59" t="s">
        <v>28</v>
      </c>
      <c r="C13" s="60"/>
      <c r="D13" s="60"/>
      <c r="E13" s="60"/>
      <c r="F13" s="60"/>
      <c r="G13" s="60"/>
      <c r="H13" s="60"/>
      <c r="I13" s="60"/>
      <c r="J13" s="60"/>
      <c r="K13" s="61"/>
    </row>
    <row r="14" spans="1:11" ht="15" hidden="1" x14ac:dyDescent="0.25"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5" hidden="1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1" ht="15" hidden="1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2:11" ht="15" hidden="1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2:11" ht="15" hidden="1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2:11" ht="15" hidden="1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2:11" ht="15" hidden="1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2:11" ht="15" hidden="1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2:11" ht="15" hidden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2:11" ht="15" hidden="1" x14ac:dyDescent="0.25"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2:11" ht="15" hidden="1" x14ac:dyDescent="0.25"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2:11" ht="15" hidden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2:11" ht="15" hidden="1" x14ac:dyDescent="0.25"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2:11" ht="15" hidden="1" x14ac:dyDescent="0.25"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2:11" ht="15" hidden="1" x14ac:dyDescent="0.25"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2:11" ht="15" hidden="1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2:11" ht="15" hidden="1" x14ac:dyDescent="0.25"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2:11" ht="15" hidden="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2:11" ht="15" hidden="1" x14ac:dyDescent="0.25"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2:11" ht="15" hidden="1" x14ac:dyDescent="0.25"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2:11" ht="15" hidden="1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1" ht="15" hidden="1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2:11" ht="15" hidden="1" x14ac:dyDescent="0.25"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2:11" ht="15" hidden="1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2:11" ht="15" hidden="1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2:11" ht="15" hidden="1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2:11" ht="15" hidden="1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2:11" ht="15" hidden="1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2:11" ht="15" hidden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2:11" ht="15" hidden="1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2:11" ht="15" hidden="1" x14ac:dyDescent="0.25"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2:11" ht="15" hidden="1" x14ac:dyDescent="0.25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2:11" ht="15" hidden="1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2:11" ht="15" hidden="1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2:11" ht="15" hidden="1" x14ac:dyDescent="0.25"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2:11" ht="15" hidden="1" x14ac:dyDescent="0.25"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2:11" ht="15" hidden="1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2:11" ht="15" hidden="1" x14ac:dyDescent="0.25"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2:11" ht="15" hidden="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2:11" ht="15" hidden="1" x14ac:dyDescent="0.25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2:11" ht="15" hidden="1" x14ac:dyDescent="0.25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11" ht="15" hidden="1" x14ac:dyDescent="0.25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11" ht="15" hidden="1" x14ac:dyDescent="0.25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2:11" ht="15" hidden="1" x14ac:dyDescent="0.25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ht="15" hidden="1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2:11" ht="15" hidden="1" x14ac:dyDescent="0.25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2:11" ht="15" hidden="1" x14ac:dyDescent="0.25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2:11" ht="15" hidden="1" x14ac:dyDescent="0.25"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2:11" ht="15" hidden="1" x14ac:dyDescent="0.25"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2:11" ht="15" hidden="1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2:11" ht="15" hidden="1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2:11" ht="15" hidden="1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2:11" ht="15" hidden="1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2:11" ht="15" hidden="1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2:11" ht="15" hidden="1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2:11" ht="15" hidden="1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2:11" ht="15" hidden="1" x14ac:dyDescent="0.25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2:11" ht="15" hidden="1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11" ht="15" hidden="1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2:11" ht="15" hidden="1" x14ac:dyDescent="0.25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2:11" ht="15" hidden="1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ht="15" hidden="1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2:11" ht="15" hidden="1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2:11" ht="15" hidden="1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2:11" ht="15" hidden="1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2:11" ht="15" hidden="1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2:11" ht="15" hidden="1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ht="15" hidden="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ht="15" hidden="1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ht="15" hidden="1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ht="15" hidden="1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ht="15" hidden="1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ht="15" hidden="1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ht="15" hidden="1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ht="15" hidden="1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ht="15" hidden="1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ht="15" hidden="1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ht="15" hidden="1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ht="15" hidden="1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ht="15" hidden="1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ht="15" hidden="1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ht="15" hidden="1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ht="15" hidden="1" x14ac:dyDescent="0.25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ht="15" hidden="1" x14ac:dyDescent="0.25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ht="15" hidden="1" x14ac:dyDescent="0.25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ht="15" hidden="1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ht="15" hidden="1" x14ac:dyDescent="0.25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ht="15" hidden="1" x14ac:dyDescent="0.25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ht="15" hidden="1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ht="15" hidden="1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ht="15" hidden="1" x14ac:dyDescent="0.25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ht="15" hidden="1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ht="15" hidden="1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ht="15" hidden="1" x14ac:dyDescent="0.25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ht="15" hidden="1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ht="15" hidden="1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ht="15" hidden="1" x14ac:dyDescent="0.25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ht="15" hidden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ht="15" hidden="1" x14ac:dyDescent="0.25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ht="15" hidden="1" x14ac:dyDescent="0.25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ht="15" hidden="1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ht="15" hidden="1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ht="15" hidden="1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ht="15" hidden="1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ht="15" hidden="1" x14ac:dyDescent="0.25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ht="15" hidden="1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ht="15" hidden="1" x14ac:dyDescent="0.25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ht="15" hidden="1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ht="15" hidden="1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ht="15" hidden="1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ht="15" hidden="1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ht="15" hidden="1" x14ac:dyDescent="0.25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ht="15" hidden="1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ht="15" hidden="1" x14ac:dyDescent="0.25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ht="15" hidden="1" x14ac:dyDescent="0.25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ht="15" hidden="1" x14ac:dyDescent="0.25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ht="15" hidden="1" x14ac:dyDescent="0.25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ht="15" hidden="1" x14ac:dyDescent="0.25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ht="15" hidden="1" x14ac:dyDescent="0.25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ht="15" hidden="1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ht="15" hidden="1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ht="15" hidden="1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ht="15" hidden="1" x14ac:dyDescent="0.25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ht="15" hidden="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ht="15" hidden="1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ht="15" hidden="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ht="15" hidden="1" x14ac:dyDescent="0.25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ht="15" hidden="1" x14ac:dyDescent="0.25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ht="15" hidden="1" x14ac:dyDescent="0.25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ht="15" hidden="1" x14ac:dyDescent="0.25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ht="15" hidden="1" x14ac:dyDescent="0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ht="15" hidden="1" x14ac:dyDescent="0.25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ht="15" hidden="1" x14ac:dyDescent="0.25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ht="15" hidden="1" x14ac:dyDescent="0.25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ht="15" hidden="1" x14ac:dyDescent="0.25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ht="15" hidden="1" x14ac:dyDescent="0.25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ht="15" hidden="1" x14ac:dyDescent="0.25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ht="15" hidden="1" x14ac:dyDescent="0.25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ht="15" hidden="1" x14ac:dyDescent="0.25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ht="15" hidden="1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ht="15" hidden="1" x14ac:dyDescent="0.25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ht="15" hidden="1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ht="15" hidden="1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ht="15" hidden="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ht="15" hidden="1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ht="15" hidden="1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ht="15" hidden="1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ht="15" hidden="1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ht="15" hidden="1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ht="15" hidden="1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ht="15" hidden="1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ht="15" hidden="1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ht="15" hidden="1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ht="15" hidden="1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ht="15" hidden="1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ht="15" hidden="1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ht="15" hidden="1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ht="15" hidden="1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ht="15" hidden="1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ht="15" hidden="1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ht="15" hidden="1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ht="15" hidden="1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ht="15" hidden="1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ht="15" hidden="1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ht="15" hidden="1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ht="15" hidden="1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ht="15" hidden="1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ht="15" hidden="1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ht="15" hidden="1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ht="15" hidden="1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ht="15" hidden="1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ht="15" hidden="1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ht="15" hidden="1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ht="15" hidden="1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ht="15" hidden="1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ht="15" hidden="1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ht="15" hidden="1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ht="15" hidden="1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ht="15" hidden="1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ht="15" hidden="1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ht="15" hidden="1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ht="15" hidden="1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ht="15" hidden="1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ht="15" hidden="1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ht="15" hidden="1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ht="15" hidden="1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ht="15" hidden="1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ht="15" hidden="1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ht="15" hidden="1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ht="15" hidden="1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ht="15" hidden="1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ht="15" hidden="1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ht="15" hidden="1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ht="15" hidden="1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ht="15" hidden="1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ht="15" hidden="1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ht="15" hidden="1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ht="15" hidden="1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ht="15" hidden="1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ht="15" hidden="1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ht="15" hidden="1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ht="15" hidden="1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ht="15" hidden="1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ht="15" hidden="1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ht="15" hidden="1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ht="15" hidden="1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ht="15" hidden="1" x14ac:dyDescent="0.25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ht="15" hidden="1" x14ac:dyDescent="0.25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ht="15" hidden="1" x14ac:dyDescent="0.25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ht="15" hidden="1" x14ac:dyDescent="0.25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ht="15" hidden="1" x14ac:dyDescent="0.25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ht="15" hidden="1" x14ac:dyDescent="0.25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ht="15" hidden="1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ht="15" hidden="1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ht="15" hidden="1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ht="15" hidden="1" x14ac:dyDescent="0.25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ht="15" hidden="1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ht="15" hidden="1" x14ac:dyDescent="0.25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ht="15" hidden="1" x14ac:dyDescent="0.25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ht="15" hidden="1" x14ac:dyDescent="0.25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ht="15" hidden="1" x14ac:dyDescent="0.25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ht="15" hidden="1" x14ac:dyDescent="0.25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ht="15" hidden="1" x14ac:dyDescent="0.25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ht="15" hidden="1" x14ac:dyDescent="0.25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ht="15" hidden="1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ht="15" hidden="1" x14ac:dyDescent="0.25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ht="15" hidden="1" x14ac:dyDescent="0.25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ht="15" hidden="1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ht="15" hidden="1" x14ac:dyDescent="0.25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ht="15" hidden="1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ht="15" hidden="1" x14ac:dyDescent="0.25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ht="15" hidden="1" x14ac:dyDescent="0.25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ht="15" hidden="1" x14ac:dyDescent="0.25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ht="15" hidden="1" x14ac:dyDescent="0.25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ht="15" hidden="1" x14ac:dyDescent="0.25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ht="15" hidden="1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ht="15" hidden="1" x14ac:dyDescent="0.25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ht="15" hidden="1" x14ac:dyDescent="0.25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ht="15" hidden="1" x14ac:dyDescent="0.25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ht="15" hidden="1" x14ac:dyDescent="0.25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ht="15" hidden="1" x14ac:dyDescent="0.25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ht="15" hidden="1" x14ac:dyDescent="0.25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ht="15" hidden="1" x14ac:dyDescent="0.25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ht="15" hidden="1" x14ac:dyDescent="0.25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ht="15" hidden="1" x14ac:dyDescent="0.25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ht="15" hidden="1" x14ac:dyDescent="0.25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ht="15" hidden="1" x14ac:dyDescent="0.25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ht="15" hidden="1" x14ac:dyDescent="0.25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ht="15" hidden="1" x14ac:dyDescent="0.25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ht="15" hidden="1" x14ac:dyDescent="0.25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ht="15" hidden="1" x14ac:dyDescent="0.25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ht="15" hidden="1" x14ac:dyDescent="0.25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ht="15" hidden="1" x14ac:dyDescent="0.25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ht="15" hidden="1" x14ac:dyDescent="0.25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ht="15" hidden="1" x14ac:dyDescent="0.25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ht="15" hidden="1" x14ac:dyDescent="0.25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ht="15" hidden="1" x14ac:dyDescent="0.25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ht="15" hidden="1" x14ac:dyDescent="0.25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ht="15" hidden="1" x14ac:dyDescent="0.25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ht="15" hidden="1" x14ac:dyDescent="0.25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ht="15" hidden="1" x14ac:dyDescent="0.25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ht="15" hidden="1" x14ac:dyDescent="0.25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ht="15" hidden="1" x14ac:dyDescent="0.25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ht="15" hidden="1" x14ac:dyDescent="0.25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ht="15" hidden="1" x14ac:dyDescent="0.25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ht="15" hidden="1" x14ac:dyDescent="0.25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ht="15" hidden="1" x14ac:dyDescent="0.25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ht="15" hidden="1" x14ac:dyDescent="0.25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ht="15" hidden="1" x14ac:dyDescent="0.25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ht="15" hidden="1" x14ac:dyDescent="0.25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ht="15" hidden="1" x14ac:dyDescent="0.25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ht="15" hidden="1" x14ac:dyDescent="0.25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ht="15" hidden="1" x14ac:dyDescent="0.25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ht="15" hidden="1" x14ac:dyDescent="0.25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ht="15" hidden="1" x14ac:dyDescent="0.25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ht="15" hidden="1" x14ac:dyDescent="0.25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ht="15" hidden="1" x14ac:dyDescent="0.25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ht="15" hidden="1" x14ac:dyDescent="0.25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ht="15" hidden="1" x14ac:dyDescent="0.25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ht="15" hidden="1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ht="15" hidden="1" x14ac:dyDescent="0.25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ht="15" hidden="1" x14ac:dyDescent="0.25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ht="15" hidden="1" x14ac:dyDescent="0.25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ht="15" hidden="1" x14ac:dyDescent="0.25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ht="15" hidden="1" x14ac:dyDescent="0.25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ht="15" hidden="1" x14ac:dyDescent="0.25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ht="15" hidden="1" x14ac:dyDescent="0.25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ht="15" hidden="1" x14ac:dyDescent="0.25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ht="15" hidden="1" x14ac:dyDescent="0.25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ht="15" hidden="1" x14ac:dyDescent="0.25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ht="15" hidden="1" x14ac:dyDescent="0.25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ht="15" hidden="1" x14ac:dyDescent="0.25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ht="15" hidden="1" x14ac:dyDescent="0.25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ht="15" hidden="1" x14ac:dyDescent="0.25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ht="15" hidden="1" x14ac:dyDescent="0.25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ht="15" hidden="1" x14ac:dyDescent="0.25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ht="15" hidden="1" x14ac:dyDescent="0.25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ht="15" hidden="1" x14ac:dyDescent="0.25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ht="15" hidden="1" x14ac:dyDescent="0.25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ht="15" hidden="1" x14ac:dyDescent="0.25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ht="15" hidden="1" x14ac:dyDescent="0.25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ht="15" hidden="1" x14ac:dyDescent="0.25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ht="15" hidden="1" x14ac:dyDescent="0.25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ht="15" hidden="1" x14ac:dyDescent="0.25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ht="15" hidden="1" x14ac:dyDescent="0.25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ht="15" hidden="1" x14ac:dyDescent="0.25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ht="15" hidden="1" x14ac:dyDescent="0.25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ht="15" hidden="1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ht="15" hidden="1" x14ac:dyDescent="0.25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ht="15" hidden="1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ht="15" hidden="1" x14ac:dyDescent="0.25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ht="15" hidden="1" x14ac:dyDescent="0.25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ht="15" hidden="1" x14ac:dyDescent="0.25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ht="15" hidden="1" x14ac:dyDescent="0.25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ht="15" hidden="1" x14ac:dyDescent="0.25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ht="15" hidden="1" x14ac:dyDescent="0.25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ht="15" hidden="1" x14ac:dyDescent="0.25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ht="15" hidden="1" x14ac:dyDescent="0.25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ht="15" hidden="1" x14ac:dyDescent="0.25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ht="15" hidden="1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ht="15" hidden="1" x14ac:dyDescent="0.25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ht="15" hidden="1" x14ac:dyDescent="0.25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ht="15" hidden="1" x14ac:dyDescent="0.25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ht="15" hidden="1" x14ac:dyDescent="0.25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ht="15" hidden="1" x14ac:dyDescent="0.25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ht="15" hidden="1" x14ac:dyDescent="0.25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ht="15" hidden="1" x14ac:dyDescent="0.25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ht="15" hidden="1" x14ac:dyDescent="0.25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ht="15" hidden="1" x14ac:dyDescent="0.25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ht="15" hidden="1" x14ac:dyDescent="0.25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ht="15" hidden="1" x14ac:dyDescent="0.25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ht="15" hidden="1" x14ac:dyDescent="0.25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ht="15" hidden="1" x14ac:dyDescent="0.25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ht="15" hidden="1" x14ac:dyDescent="0.25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ht="15" hidden="1" x14ac:dyDescent="0.25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ht="15" hidden="1" x14ac:dyDescent="0.25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ht="15" hidden="1" x14ac:dyDescent="0.25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ht="15" hidden="1" x14ac:dyDescent="0.25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ht="15" hidden="1" x14ac:dyDescent="0.25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ht="15" hidden="1" x14ac:dyDescent="0.25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ht="15" hidden="1" x14ac:dyDescent="0.25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ht="15" hidden="1" x14ac:dyDescent="0.25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ht="15" hidden="1" x14ac:dyDescent="0.25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ht="15" hidden="1" x14ac:dyDescent="0.25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ht="15" hidden="1" x14ac:dyDescent="0.25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ht="15" hidden="1" x14ac:dyDescent="0.25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ht="15" hidden="1" x14ac:dyDescent="0.25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ht="15" hidden="1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ht="15" hidden="1" x14ac:dyDescent="0.25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ht="15" hidden="1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ht="15" hidden="1" x14ac:dyDescent="0.25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ht="15" hidden="1" x14ac:dyDescent="0.25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ht="15" hidden="1" x14ac:dyDescent="0.25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ht="15" hidden="1" x14ac:dyDescent="0.25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ht="15" hidden="1" x14ac:dyDescent="0.25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ht="15" hidden="1" x14ac:dyDescent="0.25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ht="15" hidden="1" x14ac:dyDescent="0.25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ht="15" hidden="1" x14ac:dyDescent="0.25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ht="15" hidden="1" x14ac:dyDescent="0.25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ht="15" hidden="1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ht="15" hidden="1" x14ac:dyDescent="0.25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ht="15" hidden="1" x14ac:dyDescent="0.25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ht="15" hidden="1" x14ac:dyDescent="0.25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ht="15" hidden="1" x14ac:dyDescent="0.25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ht="15" hidden="1" x14ac:dyDescent="0.25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ht="15" hidden="1" x14ac:dyDescent="0.25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ht="15" hidden="1" x14ac:dyDescent="0.25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ht="15" hidden="1" x14ac:dyDescent="0.25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ht="15" hidden="1" x14ac:dyDescent="0.25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ht="15" hidden="1" x14ac:dyDescent="0.25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ht="15" hidden="1" x14ac:dyDescent="0.25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ht="15" hidden="1" x14ac:dyDescent="0.25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ht="15" hidden="1" x14ac:dyDescent="0.25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ht="15" hidden="1" x14ac:dyDescent="0.25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ht="15" hidden="1" x14ac:dyDescent="0.25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ht="15" hidden="1" x14ac:dyDescent="0.25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ht="15" hidden="1" x14ac:dyDescent="0.25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ht="15" hidden="1" x14ac:dyDescent="0.25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ht="15" hidden="1" x14ac:dyDescent="0.25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ht="15" hidden="1" x14ac:dyDescent="0.25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ht="15" hidden="1" x14ac:dyDescent="0.25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ht="15" hidden="1" x14ac:dyDescent="0.25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ht="15" hidden="1" x14ac:dyDescent="0.25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ht="15" hidden="1" x14ac:dyDescent="0.25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ht="15" hidden="1" x14ac:dyDescent="0.25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ht="15" hidden="1" x14ac:dyDescent="0.25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ht="15" hidden="1" x14ac:dyDescent="0.25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ht="15" hidden="1" x14ac:dyDescent="0.25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ht="15" hidden="1" x14ac:dyDescent="0.25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ht="15" hidden="1" x14ac:dyDescent="0.25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ht="15" hidden="1" x14ac:dyDescent="0.25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ht="15" hidden="1" x14ac:dyDescent="0.25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ht="15" hidden="1" x14ac:dyDescent="0.25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ht="15" hidden="1" x14ac:dyDescent="0.25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ht="15" hidden="1" x14ac:dyDescent="0.25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ht="15" hidden="1" x14ac:dyDescent="0.25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ht="15" hidden="1" x14ac:dyDescent="0.25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ht="15" hidden="1" x14ac:dyDescent="0.25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ht="15" hidden="1" x14ac:dyDescent="0.25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ht="15" hidden="1" x14ac:dyDescent="0.25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ht="15" hidden="1" x14ac:dyDescent="0.25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ht="15" hidden="1" x14ac:dyDescent="0.25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ht="15" hidden="1" x14ac:dyDescent="0.25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ht="15" hidden="1" x14ac:dyDescent="0.25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ht="15" hidden="1" x14ac:dyDescent="0.25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ht="15" hidden="1" x14ac:dyDescent="0.25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ht="15" hidden="1" x14ac:dyDescent="0.25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ht="15" hidden="1" x14ac:dyDescent="0.25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ht="15" hidden="1" x14ac:dyDescent="0.25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ht="15" hidden="1" x14ac:dyDescent="0.25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ht="15" hidden="1" x14ac:dyDescent="0.25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ht="15" hidden="1" x14ac:dyDescent="0.25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ht="15" hidden="1" x14ac:dyDescent="0.25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ht="15" hidden="1" x14ac:dyDescent="0.25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ht="15" hidden="1" x14ac:dyDescent="0.25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ht="15" hidden="1" x14ac:dyDescent="0.25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ht="15" hidden="1" x14ac:dyDescent="0.25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ht="15" hidden="1" x14ac:dyDescent="0.25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ht="15" hidden="1" x14ac:dyDescent="0.25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ht="15" hidden="1" x14ac:dyDescent="0.25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ht="15" hidden="1" x14ac:dyDescent="0.25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ht="15" hidden="1" x14ac:dyDescent="0.25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ht="15" hidden="1" x14ac:dyDescent="0.25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ht="15" hidden="1" x14ac:dyDescent="0.25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ht="15" hidden="1" x14ac:dyDescent="0.25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ht="15" hidden="1" x14ac:dyDescent="0.25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ht="15" hidden="1" x14ac:dyDescent="0.25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ht="15" hidden="1" x14ac:dyDescent="0.25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ht="15" hidden="1" x14ac:dyDescent="0.25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ht="15" hidden="1" x14ac:dyDescent="0.25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ht="15" hidden="1" x14ac:dyDescent="0.25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ht="15" hidden="1" x14ac:dyDescent="0.25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ht="15" hidden="1" x14ac:dyDescent="0.25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ht="15" hidden="1" x14ac:dyDescent="0.25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ht="15" hidden="1" x14ac:dyDescent="0.25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ht="15" hidden="1" x14ac:dyDescent="0.25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ht="15" hidden="1" x14ac:dyDescent="0.25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ht="15" hidden="1" x14ac:dyDescent="0.25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ht="15" hidden="1" x14ac:dyDescent="0.25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ht="15" hidden="1" x14ac:dyDescent="0.25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ht="15" hidden="1" x14ac:dyDescent="0.25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ht="15" hidden="1" x14ac:dyDescent="0.25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ht="15" hidden="1" x14ac:dyDescent="0.25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ht="15" hidden="1" x14ac:dyDescent="0.25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ht="15" hidden="1" x14ac:dyDescent="0.25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ht="15" hidden="1" x14ac:dyDescent="0.25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ht="15" hidden="1" x14ac:dyDescent="0.25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ht="15" hidden="1" x14ac:dyDescent="0.25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ht="15" hidden="1" x14ac:dyDescent="0.25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ht="15" hidden="1" x14ac:dyDescent="0.25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ht="15" hidden="1" x14ac:dyDescent="0.25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ht="15" hidden="1" x14ac:dyDescent="0.25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ht="15" hidden="1" x14ac:dyDescent="0.25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ht="15" hidden="1" x14ac:dyDescent="0.25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ht="15" hidden="1" x14ac:dyDescent="0.25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ht="15" hidden="1" x14ac:dyDescent="0.25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ht="15" hidden="1" x14ac:dyDescent="0.25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ht="15" hidden="1" x14ac:dyDescent="0.25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ht="15" hidden="1" x14ac:dyDescent="0.25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ht="15" hidden="1" x14ac:dyDescent="0.25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ht="15" hidden="1" x14ac:dyDescent="0.25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ht="15" hidden="1" x14ac:dyDescent="0.25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ht="15" hidden="1" x14ac:dyDescent="0.25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ht="15" hidden="1" x14ac:dyDescent="0.25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ht="15" hidden="1" x14ac:dyDescent="0.25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ht="15" hidden="1" x14ac:dyDescent="0.25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ht="15" hidden="1" x14ac:dyDescent="0.25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ht="15" hidden="1" x14ac:dyDescent="0.25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ht="15" hidden="1" x14ac:dyDescent="0.25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ht="15" hidden="1" x14ac:dyDescent="0.25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ht="15" hidden="1" x14ac:dyDescent="0.25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ht="15" hidden="1" x14ac:dyDescent="0.25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ht="15" hidden="1" x14ac:dyDescent="0.25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ht="15" hidden="1" x14ac:dyDescent="0.25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ht="15" hidden="1" x14ac:dyDescent="0.25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ht="15" hidden="1" x14ac:dyDescent="0.25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ht="15" hidden="1" x14ac:dyDescent="0.25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ht="15" hidden="1" x14ac:dyDescent="0.25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ht="15" hidden="1" x14ac:dyDescent="0.25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ht="15" hidden="1" x14ac:dyDescent="0.25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ht="15" hidden="1" x14ac:dyDescent="0.25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ht="15" hidden="1" x14ac:dyDescent="0.25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ht="15" hidden="1" x14ac:dyDescent="0.25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ht="15" hidden="1" x14ac:dyDescent="0.25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ht="15" hidden="1" x14ac:dyDescent="0.25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ht="15" hidden="1" x14ac:dyDescent="0.25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ht="15" hidden="1" x14ac:dyDescent="0.25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ht="15" hidden="1" x14ac:dyDescent="0.25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ht="15" hidden="1" x14ac:dyDescent="0.25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ht="15" hidden="1" x14ac:dyDescent="0.25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ht="15" hidden="1" x14ac:dyDescent="0.25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ht="15" hidden="1" x14ac:dyDescent="0.25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ht="15" hidden="1" x14ac:dyDescent="0.25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ht="15" hidden="1" x14ac:dyDescent="0.25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ht="15" hidden="1" x14ac:dyDescent="0.25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ht="15" hidden="1" x14ac:dyDescent="0.25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ht="15" hidden="1" x14ac:dyDescent="0.25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ht="15" hidden="1" x14ac:dyDescent="0.25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ht="15" hidden="1" x14ac:dyDescent="0.25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ht="15" hidden="1" x14ac:dyDescent="0.25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ht="15" hidden="1" x14ac:dyDescent="0.25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ht="15" hidden="1" x14ac:dyDescent="0.25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ht="15" hidden="1" x14ac:dyDescent="0.25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ht="15" hidden="1" x14ac:dyDescent="0.25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ht="15" hidden="1" x14ac:dyDescent="0.25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ht="15" hidden="1" x14ac:dyDescent="0.25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ht="15" hidden="1" x14ac:dyDescent="0.25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ht="15" hidden="1" x14ac:dyDescent="0.25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ht="15" hidden="1" x14ac:dyDescent="0.25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ht="15" hidden="1" x14ac:dyDescent="0.25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ht="15" hidden="1" x14ac:dyDescent="0.25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ht="15" hidden="1" x14ac:dyDescent="0.25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ht="15" hidden="1" x14ac:dyDescent="0.25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ht="15" hidden="1" x14ac:dyDescent="0.25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ht="15" hidden="1" x14ac:dyDescent="0.25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ht="15" hidden="1" x14ac:dyDescent="0.25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ht="15" hidden="1" x14ac:dyDescent="0.25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ht="15" hidden="1" x14ac:dyDescent="0.25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ht="15" hidden="1" x14ac:dyDescent="0.25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ht="15" hidden="1" x14ac:dyDescent="0.25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ht="15" hidden="1" x14ac:dyDescent="0.25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ht="15" hidden="1" x14ac:dyDescent="0.25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ht="15" hidden="1" x14ac:dyDescent="0.25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ht="15" hidden="1" x14ac:dyDescent="0.25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ht="15" hidden="1" x14ac:dyDescent="0.25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ht="15" hidden="1" x14ac:dyDescent="0.25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ht="15" hidden="1" x14ac:dyDescent="0.25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ht="15" hidden="1" x14ac:dyDescent="0.25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ht="15" hidden="1" x14ac:dyDescent="0.25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ht="15" hidden="1" x14ac:dyDescent="0.25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ht="15" hidden="1" x14ac:dyDescent="0.25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ht="15" hidden="1" x14ac:dyDescent="0.25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ht="15" hidden="1" x14ac:dyDescent="0.25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ht="15" hidden="1" x14ac:dyDescent="0.25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ht="15" hidden="1" x14ac:dyDescent="0.25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ht="15" hidden="1" x14ac:dyDescent="0.25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ht="15" hidden="1" x14ac:dyDescent="0.25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ht="15" hidden="1" x14ac:dyDescent="0.25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ht="15" hidden="1" x14ac:dyDescent="0.25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ht="15" hidden="1" x14ac:dyDescent="0.25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ht="15" hidden="1" x14ac:dyDescent="0.25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ht="15" hidden="1" x14ac:dyDescent="0.25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ht="15" hidden="1" x14ac:dyDescent="0.25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ht="15" hidden="1" x14ac:dyDescent="0.25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ht="15" hidden="1" x14ac:dyDescent="0.25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ht="15" hidden="1" x14ac:dyDescent="0.25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ht="15" hidden="1" x14ac:dyDescent="0.25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ht="15" hidden="1" x14ac:dyDescent="0.25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ht="15" hidden="1" x14ac:dyDescent="0.25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ht="15" hidden="1" x14ac:dyDescent="0.25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ht="15" hidden="1" x14ac:dyDescent="0.25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ht="15" hidden="1" x14ac:dyDescent="0.25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ht="15" hidden="1" x14ac:dyDescent="0.25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ht="15" hidden="1" x14ac:dyDescent="0.25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ht="15" hidden="1" x14ac:dyDescent="0.25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ht="15" hidden="1" x14ac:dyDescent="0.25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ht="15" hidden="1" x14ac:dyDescent="0.25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ht="15" hidden="1" x14ac:dyDescent="0.25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ht="15" hidden="1" x14ac:dyDescent="0.25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ht="15" hidden="1" x14ac:dyDescent="0.25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ht="15" hidden="1" x14ac:dyDescent="0.25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ht="15" hidden="1" x14ac:dyDescent="0.25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ht="15" hidden="1" x14ac:dyDescent="0.25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ht="15" hidden="1" x14ac:dyDescent="0.25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ht="15" hidden="1" x14ac:dyDescent="0.25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ht="15" hidden="1" x14ac:dyDescent="0.25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ht="15" hidden="1" x14ac:dyDescent="0.25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ht="15" hidden="1" x14ac:dyDescent="0.25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ht="15" hidden="1" x14ac:dyDescent="0.25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ht="15" hidden="1" x14ac:dyDescent="0.25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ht="15" hidden="1" x14ac:dyDescent="0.25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ht="15" hidden="1" x14ac:dyDescent="0.25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ht="15" hidden="1" x14ac:dyDescent="0.25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ht="15" hidden="1" x14ac:dyDescent="0.25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ht="15" hidden="1" x14ac:dyDescent="0.25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ht="15" hidden="1" x14ac:dyDescent="0.25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ht="15" hidden="1" x14ac:dyDescent="0.25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ht="15" hidden="1" x14ac:dyDescent="0.25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ht="15" hidden="1" x14ac:dyDescent="0.25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ht="15" hidden="1" x14ac:dyDescent="0.25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ht="15" hidden="1" x14ac:dyDescent="0.25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ht="15" hidden="1" x14ac:dyDescent="0.25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ht="15" hidden="1" x14ac:dyDescent="0.25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ht="15" hidden="1" x14ac:dyDescent="0.25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ht="15" hidden="1" x14ac:dyDescent="0.25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ht="15" hidden="1" x14ac:dyDescent="0.25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ht="15" hidden="1" x14ac:dyDescent="0.25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ht="15" hidden="1" x14ac:dyDescent="0.25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ht="15" hidden="1" x14ac:dyDescent="0.25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ht="15" hidden="1" x14ac:dyDescent="0.25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ht="15" hidden="1" x14ac:dyDescent="0.25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ht="15" hidden="1" x14ac:dyDescent="0.25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ht="15" hidden="1" x14ac:dyDescent="0.25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ht="15" hidden="1" x14ac:dyDescent="0.25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ht="15" hidden="1" x14ac:dyDescent="0.25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ht="15" hidden="1" x14ac:dyDescent="0.25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ht="15" hidden="1" x14ac:dyDescent="0.25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ht="15" hidden="1" x14ac:dyDescent="0.25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ht="15" hidden="1" x14ac:dyDescent="0.25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ht="15" hidden="1" x14ac:dyDescent="0.25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ht="15" hidden="1" x14ac:dyDescent="0.25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ht="15" hidden="1" x14ac:dyDescent="0.25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ht="15" hidden="1" x14ac:dyDescent="0.25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ht="15" hidden="1" x14ac:dyDescent="0.25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ht="15" hidden="1" x14ac:dyDescent="0.25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ht="15" hidden="1" x14ac:dyDescent="0.25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ht="15" hidden="1" x14ac:dyDescent="0.25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ht="15" hidden="1" x14ac:dyDescent="0.25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ht="15" hidden="1" x14ac:dyDescent="0.25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ht="15" hidden="1" x14ac:dyDescent="0.25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ht="15" hidden="1" x14ac:dyDescent="0.25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ht="15" hidden="1" x14ac:dyDescent="0.25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ht="15" hidden="1" x14ac:dyDescent="0.25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ht="15" hidden="1" x14ac:dyDescent="0.25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ht="15" hidden="1" x14ac:dyDescent="0.25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ht="15" hidden="1" x14ac:dyDescent="0.25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ht="15" hidden="1" x14ac:dyDescent="0.25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ht="15" hidden="1" x14ac:dyDescent="0.25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ht="15" hidden="1" x14ac:dyDescent="0.25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ht="15" hidden="1" x14ac:dyDescent="0.25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ht="15" hidden="1" x14ac:dyDescent="0.25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ht="15" hidden="1" x14ac:dyDescent="0.25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ht="15" hidden="1" x14ac:dyDescent="0.25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ht="15" hidden="1" x14ac:dyDescent="0.25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ht="15" hidden="1" x14ac:dyDescent="0.25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ht="15" hidden="1" x14ac:dyDescent="0.25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ht="15" hidden="1" x14ac:dyDescent="0.25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ht="15" hidden="1" x14ac:dyDescent="0.25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ht="15" hidden="1" x14ac:dyDescent="0.25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ht="15" hidden="1" x14ac:dyDescent="0.25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ht="15" hidden="1" x14ac:dyDescent="0.25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ht="15" hidden="1" x14ac:dyDescent="0.25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ht="15" hidden="1" x14ac:dyDescent="0.25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ht="15" hidden="1" x14ac:dyDescent="0.25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ht="15" hidden="1" x14ac:dyDescent="0.25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ht="15" hidden="1" x14ac:dyDescent="0.25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ht="15" hidden="1" x14ac:dyDescent="0.25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ht="15" hidden="1" x14ac:dyDescent="0.25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  <row r="652" spans="2:11" ht="15" hidden="1" x14ac:dyDescent="0.25">
      <c r="B652" s="33"/>
      <c r="C652" s="33"/>
      <c r="D652" s="33"/>
      <c r="E652" s="33"/>
      <c r="F652" s="33"/>
      <c r="G652" s="33"/>
      <c r="H652" s="33"/>
      <c r="I652" s="33"/>
      <c r="J652" s="33"/>
      <c r="K652" s="33"/>
    </row>
    <row r="653" spans="2:11" ht="15" hidden="1" x14ac:dyDescent="0.25">
      <c r="B653" s="33"/>
      <c r="C653" s="33"/>
      <c r="D653" s="33"/>
      <c r="E653" s="33"/>
      <c r="F653" s="33"/>
      <c r="G653" s="33"/>
      <c r="H653" s="33"/>
      <c r="I653" s="33"/>
      <c r="J653" s="33"/>
      <c r="K653" s="33"/>
    </row>
    <row r="654" spans="2:11" ht="15" hidden="1" x14ac:dyDescent="0.25">
      <c r="B654" s="33"/>
      <c r="C654" s="33"/>
      <c r="D654" s="33"/>
      <c r="E654" s="33"/>
      <c r="F654" s="33"/>
      <c r="G654" s="33"/>
      <c r="H654" s="33"/>
      <c r="I654" s="33"/>
      <c r="J654" s="33"/>
      <c r="K654" s="33"/>
    </row>
    <row r="655" spans="2:11" ht="15" hidden="1" x14ac:dyDescent="0.25">
      <c r="B655" s="33"/>
      <c r="C655" s="33"/>
      <c r="D655" s="33"/>
      <c r="E655" s="33"/>
      <c r="F655" s="33"/>
      <c r="G655" s="33"/>
      <c r="H655" s="33"/>
      <c r="I655" s="33"/>
      <c r="J655" s="33"/>
      <c r="K655" s="33"/>
    </row>
    <row r="656" spans="2:11" ht="15" hidden="1" x14ac:dyDescent="0.25">
      <c r="B656" s="33"/>
      <c r="C656" s="33"/>
      <c r="D656" s="33"/>
      <c r="E656" s="33"/>
      <c r="F656" s="33"/>
      <c r="G656" s="33"/>
      <c r="H656" s="33"/>
      <c r="I656" s="33"/>
      <c r="J656" s="33"/>
      <c r="K656" s="33"/>
    </row>
    <row r="657" spans="2:11" ht="15" hidden="1" x14ac:dyDescent="0.25">
      <c r="B657" s="33"/>
      <c r="C657" s="33"/>
      <c r="D657" s="33"/>
      <c r="E657" s="33"/>
      <c r="F657" s="33"/>
      <c r="G657" s="33"/>
      <c r="H657" s="33"/>
      <c r="I657" s="33"/>
      <c r="J657" s="33"/>
      <c r="K657" s="33"/>
    </row>
    <row r="658" spans="2:11" ht="15" hidden="1" x14ac:dyDescent="0.25">
      <c r="B658" s="33"/>
      <c r="C658" s="33"/>
      <c r="D658" s="33"/>
      <c r="E658" s="33"/>
      <c r="F658" s="33"/>
      <c r="G658" s="33"/>
      <c r="H658" s="33"/>
      <c r="I658" s="33"/>
      <c r="J658" s="33"/>
      <c r="K658" s="33"/>
    </row>
    <row r="659" spans="2:11" ht="15" hidden="1" x14ac:dyDescent="0.25">
      <c r="B659" s="33"/>
      <c r="C659" s="33"/>
      <c r="D659" s="33"/>
      <c r="E659" s="33"/>
      <c r="F659" s="33"/>
      <c r="G659" s="33"/>
      <c r="H659" s="33"/>
      <c r="I659" s="33"/>
      <c r="J659" s="33"/>
      <c r="K659" s="33"/>
    </row>
    <row r="660" spans="2:11" ht="15" hidden="1" x14ac:dyDescent="0.25">
      <c r="B660" s="33"/>
      <c r="C660" s="33"/>
      <c r="D660" s="33"/>
      <c r="E660" s="33"/>
      <c r="F660" s="33"/>
      <c r="G660" s="33"/>
      <c r="H660" s="33"/>
      <c r="I660" s="33"/>
      <c r="J660" s="33"/>
      <c r="K660" s="33"/>
    </row>
    <row r="661" spans="2:11" ht="15" hidden="1" x14ac:dyDescent="0.25">
      <c r="B661" s="33"/>
      <c r="C661" s="33"/>
      <c r="D661" s="33"/>
      <c r="E661" s="33"/>
      <c r="F661" s="33"/>
      <c r="G661" s="33"/>
      <c r="H661" s="33"/>
      <c r="I661" s="33"/>
      <c r="J661" s="33"/>
      <c r="K661" s="33"/>
    </row>
    <row r="662" spans="2:11" ht="15" hidden="1" x14ac:dyDescent="0.25">
      <c r="B662" s="33"/>
      <c r="C662" s="33"/>
      <c r="D662" s="33"/>
      <c r="E662" s="33"/>
      <c r="F662" s="33"/>
      <c r="G662" s="33"/>
      <c r="H662" s="33"/>
      <c r="I662" s="33"/>
      <c r="J662" s="33"/>
      <c r="K662" s="33"/>
    </row>
    <row r="663" spans="2:11" ht="15" hidden="1" x14ac:dyDescent="0.25">
      <c r="B663" s="33"/>
      <c r="C663" s="33"/>
      <c r="D663" s="33"/>
      <c r="E663" s="33"/>
      <c r="F663" s="33"/>
      <c r="G663" s="33"/>
      <c r="H663" s="33"/>
      <c r="I663" s="33"/>
      <c r="J663" s="33"/>
      <c r="K663" s="33"/>
    </row>
    <row r="664" spans="2:11" ht="15" hidden="1" x14ac:dyDescent="0.25">
      <c r="B664" s="33"/>
      <c r="C664" s="33"/>
      <c r="D664" s="33"/>
      <c r="E664" s="33"/>
      <c r="F664" s="33"/>
      <c r="G664" s="33"/>
      <c r="H664" s="33"/>
      <c r="I664" s="33"/>
      <c r="J664" s="33"/>
      <c r="K664" s="33"/>
    </row>
    <row r="665" spans="2:11" ht="15" hidden="1" x14ac:dyDescent="0.25">
      <c r="B665" s="33"/>
      <c r="C665" s="33"/>
      <c r="D665" s="33"/>
      <c r="E665" s="33"/>
      <c r="F665" s="33"/>
      <c r="G665" s="33"/>
      <c r="H665" s="33"/>
      <c r="I665" s="33"/>
      <c r="J665" s="33"/>
      <c r="K665" s="33"/>
    </row>
    <row r="666" spans="2:11" ht="15" hidden="1" x14ac:dyDescent="0.25">
      <c r="B666" s="33"/>
      <c r="C666" s="33"/>
      <c r="D666" s="33"/>
      <c r="E666" s="33"/>
      <c r="F666" s="33"/>
      <c r="G666" s="33"/>
      <c r="H666" s="33"/>
      <c r="I666" s="33"/>
      <c r="J666" s="33"/>
      <c r="K666" s="33"/>
    </row>
    <row r="667" spans="2:11" ht="15" hidden="1" x14ac:dyDescent="0.25">
      <c r="B667" s="33"/>
      <c r="C667" s="33"/>
      <c r="D667" s="33"/>
      <c r="E667" s="33"/>
      <c r="F667" s="33"/>
      <c r="G667" s="33"/>
      <c r="H667" s="33"/>
      <c r="I667" s="33"/>
      <c r="J667" s="33"/>
      <c r="K667" s="33"/>
    </row>
    <row r="668" spans="2:11" ht="15" hidden="1" x14ac:dyDescent="0.25">
      <c r="B668" s="33"/>
      <c r="C668" s="33"/>
      <c r="D668" s="33"/>
      <c r="E668" s="33"/>
      <c r="F668" s="33"/>
      <c r="G668" s="33"/>
      <c r="H668" s="33"/>
      <c r="I668" s="33"/>
      <c r="J668" s="33"/>
      <c r="K668" s="33"/>
    </row>
    <row r="669" spans="2:11" ht="15" hidden="1" x14ac:dyDescent="0.25">
      <c r="B669" s="33"/>
      <c r="C669" s="33"/>
      <c r="D669" s="33"/>
      <c r="E669" s="33"/>
      <c r="F669" s="33"/>
      <c r="G669" s="33"/>
      <c r="H669" s="33"/>
      <c r="I669" s="33"/>
      <c r="J669" s="33"/>
      <c r="K669" s="33"/>
    </row>
    <row r="670" spans="2:11" ht="15" hidden="1" x14ac:dyDescent="0.25">
      <c r="B670" s="33"/>
      <c r="C670" s="33"/>
      <c r="D670" s="33"/>
      <c r="E670" s="33"/>
      <c r="F670" s="33"/>
      <c r="G670" s="33"/>
      <c r="H670" s="33"/>
      <c r="I670" s="33"/>
      <c r="J670" s="33"/>
      <c r="K670" s="33"/>
    </row>
    <row r="671" spans="2:11" ht="15" hidden="1" x14ac:dyDescent="0.25">
      <c r="B671" s="33"/>
      <c r="C671" s="33"/>
      <c r="D671" s="33"/>
      <c r="E671" s="33"/>
      <c r="F671" s="33"/>
      <c r="G671" s="33"/>
      <c r="H671" s="33"/>
      <c r="I671" s="33"/>
      <c r="J671" s="33"/>
      <c r="K671" s="33"/>
    </row>
    <row r="672" spans="2:11" ht="15" hidden="1" x14ac:dyDescent="0.25">
      <c r="B672" s="33"/>
      <c r="C672" s="33"/>
      <c r="D672" s="33"/>
      <c r="E672" s="33"/>
      <c r="F672" s="33"/>
      <c r="G672" s="33"/>
      <c r="H672" s="33"/>
      <c r="I672" s="33"/>
      <c r="J672" s="33"/>
      <c r="K672" s="33"/>
    </row>
    <row r="673" spans="2:11" ht="15" hidden="1" x14ac:dyDescent="0.25">
      <c r="B673" s="33"/>
      <c r="C673" s="33"/>
      <c r="D673" s="33"/>
      <c r="E673" s="33"/>
      <c r="F673" s="33"/>
      <c r="G673" s="33"/>
      <c r="H673" s="33"/>
      <c r="I673" s="33"/>
      <c r="J673" s="33"/>
      <c r="K673" s="33"/>
    </row>
    <row r="674" spans="2:11" ht="15" hidden="1" x14ac:dyDescent="0.25">
      <c r="B674" s="33"/>
      <c r="C674" s="33"/>
      <c r="D674" s="33"/>
      <c r="E674" s="33"/>
      <c r="F674" s="33"/>
      <c r="G674" s="33"/>
      <c r="H674" s="33"/>
      <c r="I674" s="33"/>
      <c r="J674" s="33"/>
      <c r="K674" s="33"/>
    </row>
    <row r="675" spans="2:11" ht="15" hidden="1" x14ac:dyDescent="0.25">
      <c r="B675" s="33"/>
      <c r="C675" s="33"/>
      <c r="D675" s="33"/>
      <c r="E675" s="33"/>
      <c r="F675" s="33"/>
      <c r="G675" s="33"/>
      <c r="H675" s="33"/>
      <c r="I675" s="33"/>
      <c r="J675" s="33"/>
      <c r="K675" s="33"/>
    </row>
    <row r="676" spans="2:11" ht="15" hidden="1" x14ac:dyDescent="0.25">
      <c r="B676" s="33"/>
      <c r="C676" s="33"/>
      <c r="D676" s="33"/>
      <c r="E676" s="33"/>
      <c r="F676" s="33"/>
      <c r="G676" s="33"/>
      <c r="H676" s="33"/>
      <c r="I676" s="33"/>
      <c r="J676" s="33"/>
      <c r="K676" s="33"/>
    </row>
    <row r="677" spans="2:11" ht="15" hidden="1" x14ac:dyDescent="0.25">
      <c r="B677" s="33"/>
      <c r="C677" s="33"/>
      <c r="D677" s="33"/>
      <c r="E677" s="33"/>
      <c r="F677" s="33"/>
      <c r="G677" s="33"/>
      <c r="H677" s="33"/>
      <c r="I677" s="33"/>
      <c r="J677" s="33"/>
      <c r="K677" s="33"/>
    </row>
    <row r="678" spans="2:11" ht="15" hidden="1" x14ac:dyDescent="0.25">
      <c r="B678" s="33"/>
      <c r="C678" s="33"/>
      <c r="D678" s="33"/>
      <c r="E678" s="33"/>
      <c r="F678" s="33"/>
      <c r="G678" s="33"/>
      <c r="H678" s="33"/>
      <c r="I678" s="33"/>
      <c r="J678" s="33"/>
      <c r="K678" s="33"/>
    </row>
    <row r="679" spans="2:11" ht="15" hidden="1" x14ac:dyDescent="0.25">
      <c r="B679" s="33"/>
      <c r="C679" s="33"/>
      <c r="D679" s="33"/>
      <c r="E679" s="33"/>
      <c r="F679" s="33"/>
      <c r="G679" s="33"/>
      <c r="H679" s="33"/>
      <c r="I679" s="33"/>
      <c r="J679" s="33"/>
      <c r="K679" s="33"/>
    </row>
    <row r="680" spans="2:11" ht="15" hidden="1" x14ac:dyDescent="0.25">
      <c r="B680" s="33"/>
      <c r="C680" s="33"/>
      <c r="D680" s="33"/>
      <c r="E680" s="33"/>
      <c r="F680" s="33"/>
      <c r="G680" s="33"/>
      <c r="H680" s="33"/>
      <c r="I680" s="33"/>
      <c r="J680" s="33"/>
      <c r="K680" s="33"/>
    </row>
    <row r="681" spans="2:11" ht="15" hidden="1" x14ac:dyDescent="0.25">
      <c r="B681" s="33"/>
      <c r="C681" s="33"/>
      <c r="D681" s="33"/>
      <c r="E681" s="33"/>
      <c r="F681" s="33"/>
      <c r="G681" s="33"/>
      <c r="H681" s="33"/>
      <c r="I681" s="33"/>
      <c r="J681" s="33"/>
      <c r="K681" s="33"/>
    </row>
    <row r="682" spans="2:11" ht="15" hidden="1" x14ac:dyDescent="0.25">
      <c r="B682" s="33"/>
      <c r="C682" s="33"/>
      <c r="D682" s="33"/>
      <c r="E682" s="33"/>
      <c r="F682" s="33"/>
      <c r="G682" s="33"/>
      <c r="H682" s="33"/>
      <c r="I682" s="33"/>
      <c r="J682" s="33"/>
      <c r="K682" s="33"/>
    </row>
    <row r="683" spans="2:11" ht="15" hidden="1" x14ac:dyDescent="0.25">
      <c r="B683" s="33"/>
      <c r="C683" s="33"/>
      <c r="D683" s="33"/>
      <c r="E683" s="33"/>
      <c r="F683" s="33"/>
      <c r="G683" s="33"/>
      <c r="H683" s="33"/>
      <c r="I683" s="33"/>
      <c r="J683" s="33"/>
      <c r="K683" s="33"/>
    </row>
    <row r="684" spans="2:11" ht="15" hidden="1" x14ac:dyDescent="0.25">
      <c r="B684" s="33"/>
      <c r="C684" s="33"/>
      <c r="D684" s="33"/>
      <c r="E684" s="33"/>
      <c r="F684" s="33"/>
      <c r="G684" s="33"/>
      <c r="H684" s="33"/>
      <c r="I684" s="33"/>
      <c r="J684" s="33"/>
      <c r="K684" s="33"/>
    </row>
    <row r="685" spans="2:11" ht="15" hidden="1" x14ac:dyDescent="0.25">
      <c r="B685" s="33"/>
      <c r="C685" s="33"/>
      <c r="D685" s="33"/>
      <c r="E685" s="33"/>
      <c r="F685" s="33"/>
      <c r="G685" s="33"/>
      <c r="H685" s="33"/>
      <c r="I685" s="33"/>
      <c r="J685" s="33"/>
      <c r="K685" s="33"/>
    </row>
    <row r="686" spans="2:11" ht="15" hidden="1" x14ac:dyDescent="0.25">
      <c r="B686" s="33"/>
      <c r="C686" s="33"/>
      <c r="D686" s="33"/>
      <c r="E686" s="33"/>
      <c r="F686" s="33"/>
      <c r="G686" s="33"/>
      <c r="H686" s="33"/>
      <c r="I686" s="33"/>
      <c r="J686" s="33"/>
      <c r="K686" s="33"/>
    </row>
    <row r="687" spans="2:11" ht="15" hidden="1" x14ac:dyDescent="0.25">
      <c r="B687" s="33"/>
      <c r="C687" s="33"/>
      <c r="D687" s="33"/>
      <c r="E687" s="33"/>
      <c r="F687" s="33"/>
      <c r="G687" s="33"/>
      <c r="H687" s="33"/>
      <c r="I687" s="33"/>
      <c r="J687" s="33"/>
      <c r="K687" s="33"/>
    </row>
    <row r="688" spans="2:11" ht="15" hidden="1" x14ac:dyDescent="0.25">
      <c r="B688" s="33"/>
      <c r="C688" s="33"/>
      <c r="D688" s="33"/>
      <c r="E688" s="33"/>
      <c r="F688" s="33"/>
      <c r="G688" s="33"/>
      <c r="H688" s="33"/>
      <c r="I688" s="33"/>
      <c r="J688" s="33"/>
      <c r="K688" s="33"/>
    </row>
    <row r="689" spans="2:11" ht="15" hidden="1" x14ac:dyDescent="0.25">
      <c r="B689" s="33"/>
      <c r="C689" s="33"/>
      <c r="D689" s="33"/>
      <c r="E689" s="33"/>
      <c r="F689" s="33"/>
      <c r="G689" s="33"/>
      <c r="H689" s="33"/>
      <c r="I689" s="33"/>
      <c r="J689" s="33"/>
      <c r="K689" s="33"/>
    </row>
    <row r="690" spans="2:11" ht="15" hidden="1" x14ac:dyDescent="0.25">
      <c r="B690" s="33"/>
      <c r="C690" s="33"/>
      <c r="D690" s="33"/>
      <c r="E690" s="33"/>
      <c r="F690" s="33"/>
      <c r="G690" s="33"/>
      <c r="H690" s="33"/>
      <c r="I690" s="33"/>
      <c r="J690" s="33"/>
      <c r="K690" s="33"/>
    </row>
    <row r="691" spans="2:11" ht="15" hidden="1" x14ac:dyDescent="0.25">
      <c r="B691" s="33"/>
      <c r="C691" s="33"/>
      <c r="D691" s="33"/>
      <c r="E691" s="33"/>
      <c r="F691" s="33"/>
      <c r="G691" s="33"/>
      <c r="H691" s="33"/>
      <c r="I691" s="33"/>
      <c r="J691" s="33"/>
      <c r="K691" s="33"/>
    </row>
    <row r="692" spans="2:11" ht="15" hidden="1" x14ac:dyDescent="0.25">
      <c r="B692" s="33"/>
      <c r="C692" s="33"/>
      <c r="D692" s="33"/>
      <c r="E692" s="33"/>
      <c r="F692" s="33"/>
      <c r="G692" s="33"/>
      <c r="H692" s="33"/>
      <c r="I692" s="33"/>
      <c r="J692" s="33"/>
      <c r="K692" s="33"/>
    </row>
    <row r="693" spans="2:11" ht="15" hidden="1" x14ac:dyDescent="0.25">
      <c r="B693" s="33"/>
      <c r="C693" s="33"/>
      <c r="D693" s="33"/>
      <c r="E693" s="33"/>
      <c r="F693" s="33"/>
      <c r="G693" s="33"/>
      <c r="H693" s="33"/>
      <c r="I693" s="33"/>
      <c r="J693" s="33"/>
      <c r="K693" s="33"/>
    </row>
    <row r="694" spans="2:11" ht="15" hidden="1" x14ac:dyDescent="0.25">
      <c r="B694" s="33"/>
      <c r="C694" s="33"/>
      <c r="D694" s="33"/>
      <c r="E694" s="33"/>
      <c r="F694" s="33"/>
      <c r="G694" s="33"/>
      <c r="H694" s="33"/>
      <c r="I694" s="33"/>
      <c r="J694" s="33"/>
      <c r="K694" s="33"/>
    </row>
    <row r="695" spans="2:11" ht="15" hidden="1" x14ac:dyDescent="0.25">
      <c r="B695" s="33"/>
      <c r="C695" s="33"/>
      <c r="D695" s="33"/>
      <c r="E695" s="33"/>
      <c r="F695" s="33"/>
      <c r="G695" s="33"/>
      <c r="H695" s="33"/>
      <c r="I695" s="33"/>
      <c r="J695" s="33"/>
      <c r="K695" s="33"/>
    </row>
    <row r="696" spans="2:11" ht="15" hidden="1" x14ac:dyDescent="0.25">
      <c r="B696" s="33"/>
      <c r="C696" s="33"/>
      <c r="D696" s="33"/>
      <c r="E696" s="33"/>
      <c r="F696" s="33"/>
      <c r="G696" s="33"/>
      <c r="H696" s="33"/>
      <c r="I696" s="33"/>
      <c r="J696" s="33"/>
      <c r="K696" s="33"/>
    </row>
    <row r="697" spans="2:11" ht="15" hidden="1" x14ac:dyDescent="0.25">
      <c r="B697" s="33"/>
      <c r="C697" s="33"/>
      <c r="D697" s="33"/>
      <c r="E697" s="33"/>
      <c r="F697" s="33"/>
      <c r="G697" s="33"/>
      <c r="H697" s="33"/>
      <c r="I697" s="33"/>
      <c r="J697" s="33"/>
      <c r="K697" s="33"/>
    </row>
    <row r="698" spans="2:11" ht="15" hidden="1" x14ac:dyDescent="0.25">
      <c r="B698" s="33"/>
      <c r="C698" s="33"/>
      <c r="D698" s="33"/>
      <c r="E698" s="33"/>
      <c r="F698" s="33"/>
      <c r="G698" s="33"/>
      <c r="H698" s="33"/>
      <c r="I698" s="33"/>
      <c r="J698" s="33"/>
      <c r="K698" s="33"/>
    </row>
    <row r="699" spans="2:11" ht="15" hidden="1" x14ac:dyDescent="0.25">
      <c r="B699" s="33"/>
      <c r="C699" s="33"/>
      <c r="D699" s="33"/>
      <c r="E699" s="33"/>
      <c r="F699" s="33"/>
      <c r="G699" s="33"/>
      <c r="H699" s="33"/>
      <c r="I699" s="33"/>
      <c r="J699" s="33"/>
      <c r="K699" s="33"/>
    </row>
    <row r="700" spans="2:11" ht="15" hidden="1" x14ac:dyDescent="0.25">
      <c r="B700" s="33"/>
      <c r="C700" s="33"/>
      <c r="D700" s="33"/>
      <c r="E700" s="33"/>
      <c r="F700" s="33"/>
      <c r="G700" s="33"/>
      <c r="H700" s="33"/>
      <c r="I700" s="33"/>
      <c r="J700" s="33"/>
      <c r="K700" s="33"/>
    </row>
    <row r="701" spans="2:11" ht="15" hidden="1" x14ac:dyDescent="0.25">
      <c r="B701" s="33"/>
      <c r="C701" s="33"/>
      <c r="D701" s="33"/>
      <c r="E701" s="33"/>
      <c r="F701" s="33"/>
      <c r="G701" s="33"/>
      <c r="H701" s="33"/>
      <c r="I701" s="33"/>
      <c r="J701" s="33"/>
      <c r="K701" s="33"/>
    </row>
    <row r="702" spans="2:11" ht="15" hidden="1" x14ac:dyDescent="0.25">
      <c r="B702" s="33"/>
      <c r="C702" s="33"/>
      <c r="D702" s="33"/>
      <c r="E702" s="33"/>
      <c r="F702" s="33"/>
      <c r="G702" s="33"/>
      <c r="H702" s="33"/>
      <c r="I702" s="33"/>
      <c r="J702" s="33"/>
      <c r="K702" s="33"/>
    </row>
    <row r="703" spans="2:11" ht="15" hidden="1" x14ac:dyDescent="0.25">
      <c r="B703" s="33"/>
      <c r="C703" s="33"/>
      <c r="D703" s="33"/>
      <c r="E703" s="33"/>
      <c r="F703" s="33"/>
      <c r="G703" s="33"/>
      <c r="H703" s="33"/>
      <c r="I703" s="33"/>
      <c r="J703" s="33"/>
      <c r="K703" s="33"/>
    </row>
    <row r="704" spans="2:11" ht="15" hidden="1" x14ac:dyDescent="0.25">
      <c r="B704" s="33"/>
      <c r="C704" s="33"/>
      <c r="D704" s="33"/>
      <c r="E704" s="33"/>
      <c r="F704" s="33"/>
      <c r="G704" s="33"/>
      <c r="H704" s="33"/>
      <c r="I704" s="33"/>
      <c r="J704" s="33"/>
      <c r="K704" s="33"/>
    </row>
    <row r="705" spans="2:11" ht="15" hidden="1" x14ac:dyDescent="0.25">
      <c r="B705" s="33"/>
      <c r="C705" s="33"/>
      <c r="D705" s="33"/>
      <c r="E705" s="33"/>
      <c r="F705" s="33"/>
      <c r="G705" s="33"/>
      <c r="H705" s="33"/>
      <c r="I705" s="33"/>
      <c r="J705" s="33"/>
      <c r="K705" s="33"/>
    </row>
    <row r="706" spans="2:11" ht="15" hidden="1" x14ac:dyDescent="0.25">
      <c r="B706" s="33"/>
      <c r="C706" s="33"/>
      <c r="D706" s="33"/>
      <c r="E706" s="33"/>
      <c r="F706" s="33"/>
      <c r="G706" s="33"/>
      <c r="H706" s="33"/>
      <c r="I706" s="33"/>
      <c r="J706" s="33"/>
      <c r="K706" s="33"/>
    </row>
    <row r="707" spans="2:11" ht="15" hidden="1" x14ac:dyDescent="0.25">
      <c r="B707" s="33"/>
      <c r="C707" s="33"/>
      <c r="D707" s="33"/>
      <c r="E707" s="33"/>
      <c r="F707" s="33"/>
      <c r="G707" s="33"/>
      <c r="H707" s="33"/>
      <c r="I707" s="33"/>
      <c r="J707" s="33"/>
      <c r="K707" s="33"/>
    </row>
    <row r="708" spans="2:11" ht="15" hidden="1" x14ac:dyDescent="0.25">
      <c r="B708" s="33"/>
      <c r="C708" s="33"/>
      <c r="D708" s="33"/>
      <c r="E708" s="33"/>
      <c r="F708" s="33"/>
      <c r="G708" s="33"/>
      <c r="H708" s="33"/>
      <c r="I708" s="33"/>
      <c r="J708" s="33"/>
      <c r="K708" s="33"/>
    </row>
    <row r="709" spans="2:11" ht="15" hidden="1" x14ac:dyDescent="0.25">
      <c r="B709" s="33"/>
      <c r="C709" s="33"/>
      <c r="D709" s="33"/>
      <c r="E709" s="33"/>
      <c r="F709" s="33"/>
      <c r="G709" s="33"/>
      <c r="H709" s="33"/>
      <c r="I709" s="33"/>
      <c r="J709" s="33"/>
      <c r="K709" s="33"/>
    </row>
    <row r="710" spans="2:11" ht="15" hidden="1" x14ac:dyDescent="0.25">
      <c r="B710" s="33"/>
      <c r="C710" s="33"/>
      <c r="D710" s="33"/>
      <c r="E710" s="33"/>
      <c r="F710" s="33"/>
      <c r="G710" s="33"/>
      <c r="H710" s="33"/>
      <c r="I710" s="33"/>
      <c r="J710" s="33"/>
      <c r="K710" s="33"/>
    </row>
    <row r="711" spans="2:11" ht="15" hidden="1" x14ac:dyDescent="0.25">
      <c r="B711" s="33"/>
      <c r="C711" s="33"/>
      <c r="D711" s="33"/>
      <c r="E711" s="33"/>
      <c r="F711" s="33"/>
      <c r="G711" s="33"/>
      <c r="H711" s="33"/>
      <c r="I711" s="33"/>
      <c r="J711" s="33"/>
      <c r="K711" s="33"/>
    </row>
    <row r="712" spans="2:11" ht="15" hidden="1" x14ac:dyDescent="0.25">
      <c r="B712" s="33"/>
      <c r="C712" s="33"/>
      <c r="D712" s="33"/>
      <c r="E712" s="33"/>
      <c r="F712" s="33"/>
      <c r="G712" s="33"/>
      <c r="H712" s="33"/>
      <c r="I712" s="33"/>
      <c r="J712" s="33"/>
      <c r="K712" s="33"/>
    </row>
    <row r="713" spans="2:11" ht="15" hidden="1" x14ac:dyDescent="0.25">
      <c r="B713" s="33"/>
      <c r="C713" s="33"/>
      <c r="D713" s="33"/>
      <c r="E713" s="33"/>
      <c r="F713" s="33"/>
      <c r="G713" s="33"/>
      <c r="H713" s="33"/>
      <c r="I713" s="33"/>
      <c r="J713" s="33"/>
      <c r="K713" s="33"/>
    </row>
    <row r="714" spans="2:11" ht="15" hidden="1" x14ac:dyDescent="0.25">
      <c r="B714" s="33"/>
      <c r="C714" s="33"/>
      <c r="D714" s="33"/>
      <c r="E714" s="33"/>
      <c r="F714" s="33"/>
      <c r="G714" s="33"/>
      <c r="H714" s="33"/>
      <c r="I714" s="33"/>
      <c r="J714" s="33"/>
      <c r="K714" s="33"/>
    </row>
    <row r="715" spans="2:11" ht="15" hidden="1" x14ac:dyDescent="0.25">
      <c r="B715" s="33"/>
      <c r="C715" s="33"/>
      <c r="D715" s="33"/>
      <c r="E715" s="33"/>
      <c r="F715" s="33"/>
      <c r="G715" s="33"/>
      <c r="H715" s="33"/>
      <c r="I715" s="33"/>
      <c r="J715" s="33"/>
      <c r="K715" s="33"/>
    </row>
    <row r="716" spans="2:11" ht="15" hidden="1" x14ac:dyDescent="0.25">
      <c r="B716" s="33"/>
      <c r="C716" s="33"/>
      <c r="D716" s="33"/>
      <c r="E716" s="33"/>
      <c r="F716" s="33"/>
      <c r="G716" s="33"/>
      <c r="H716" s="33"/>
      <c r="I716" s="33"/>
      <c r="J716" s="33"/>
      <c r="K716" s="33"/>
    </row>
    <row r="717" spans="2:11" ht="15" hidden="1" x14ac:dyDescent="0.25">
      <c r="B717" s="33"/>
      <c r="C717" s="33"/>
      <c r="D717" s="33"/>
      <c r="E717" s="33"/>
      <c r="F717" s="33"/>
      <c r="G717" s="33"/>
      <c r="H717" s="33"/>
      <c r="I717" s="33"/>
      <c r="J717" s="33"/>
      <c r="K717" s="33"/>
    </row>
    <row r="718" spans="2:11" ht="15" hidden="1" x14ac:dyDescent="0.25">
      <c r="B718" s="33"/>
      <c r="C718" s="33"/>
      <c r="D718" s="33"/>
      <c r="E718" s="33"/>
      <c r="F718" s="33"/>
      <c r="G718" s="33"/>
      <c r="H718" s="33"/>
      <c r="I718" s="33"/>
      <c r="J718" s="33"/>
      <c r="K718" s="33"/>
    </row>
    <row r="719" spans="2:11" ht="15" hidden="1" x14ac:dyDescent="0.25">
      <c r="B719" s="33"/>
      <c r="C719" s="33"/>
      <c r="D719" s="33"/>
      <c r="E719" s="33"/>
      <c r="F719" s="33"/>
      <c r="G719" s="33"/>
      <c r="H719" s="33"/>
      <c r="I719" s="33"/>
      <c r="J719" s="33"/>
      <c r="K719" s="33"/>
    </row>
    <row r="720" spans="2:11" ht="15" hidden="1" x14ac:dyDescent="0.25">
      <c r="B720" s="33"/>
      <c r="C720" s="33"/>
      <c r="D720" s="33"/>
      <c r="E720" s="33"/>
      <c r="F720" s="33"/>
      <c r="G720" s="33"/>
      <c r="H720" s="33"/>
      <c r="I720" s="33"/>
      <c r="J720" s="33"/>
      <c r="K720" s="33"/>
    </row>
    <row r="721" spans="2:11" ht="15" hidden="1" x14ac:dyDescent="0.25">
      <c r="B721" s="33"/>
      <c r="C721" s="33"/>
      <c r="D721" s="33"/>
      <c r="E721" s="33"/>
      <c r="F721" s="33"/>
      <c r="G721" s="33"/>
      <c r="H721" s="33"/>
      <c r="I721" s="33"/>
      <c r="J721" s="33"/>
      <c r="K721" s="33"/>
    </row>
    <row r="722" spans="2:11" ht="15" hidden="1" x14ac:dyDescent="0.25">
      <c r="B722" s="33"/>
      <c r="C722" s="33"/>
      <c r="D722" s="33"/>
      <c r="E722" s="33"/>
      <c r="F722" s="33"/>
      <c r="G722" s="33"/>
      <c r="H722" s="33"/>
      <c r="I722" s="33"/>
      <c r="J722" s="33"/>
      <c r="K722" s="33"/>
    </row>
    <row r="723" spans="2:11" ht="15" hidden="1" x14ac:dyDescent="0.25">
      <c r="B723" s="33"/>
      <c r="C723" s="33"/>
      <c r="D723" s="33"/>
      <c r="E723" s="33"/>
      <c r="F723" s="33"/>
      <c r="G723" s="33"/>
      <c r="H723" s="33"/>
      <c r="I723" s="33"/>
      <c r="J723" s="33"/>
      <c r="K723" s="33"/>
    </row>
    <row r="724" spans="2:11" ht="15" hidden="1" x14ac:dyDescent="0.25">
      <c r="B724" s="33"/>
      <c r="C724" s="33"/>
      <c r="D724" s="33"/>
      <c r="E724" s="33"/>
      <c r="F724" s="33"/>
      <c r="G724" s="33"/>
      <c r="H724" s="33"/>
      <c r="I724" s="33"/>
      <c r="J724" s="33"/>
      <c r="K724" s="33"/>
    </row>
    <row r="725" spans="2:11" ht="15" hidden="1" x14ac:dyDescent="0.25">
      <c r="B725" s="33"/>
      <c r="C725" s="33"/>
      <c r="D725" s="33"/>
      <c r="E725" s="33"/>
      <c r="F725" s="33"/>
      <c r="G725" s="33"/>
      <c r="H725" s="33"/>
      <c r="I725" s="33"/>
      <c r="J725" s="33"/>
      <c r="K725" s="33"/>
    </row>
    <row r="726" spans="2:11" ht="15" hidden="1" x14ac:dyDescent="0.25">
      <c r="B726" s="33"/>
      <c r="C726" s="33"/>
      <c r="D726" s="33"/>
      <c r="E726" s="33"/>
      <c r="F726" s="33"/>
      <c r="G726" s="33"/>
      <c r="H726" s="33"/>
      <c r="I726" s="33"/>
      <c r="J726" s="33"/>
      <c r="K726" s="33"/>
    </row>
    <row r="727" spans="2:11" ht="15" hidden="1" x14ac:dyDescent="0.25">
      <c r="B727" s="33"/>
      <c r="C727" s="33"/>
      <c r="D727" s="33"/>
      <c r="E727" s="33"/>
      <c r="F727" s="33"/>
      <c r="G727" s="33"/>
      <c r="H727" s="33"/>
      <c r="I727" s="33"/>
      <c r="J727" s="33"/>
      <c r="K727" s="33"/>
    </row>
    <row r="728" spans="2:11" ht="15" hidden="1" x14ac:dyDescent="0.25">
      <c r="B728" s="33"/>
      <c r="C728" s="33"/>
      <c r="D728" s="33"/>
      <c r="E728" s="33"/>
      <c r="F728" s="33"/>
      <c r="G728" s="33"/>
      <c r="H728" s="33"/>
      <c r="I728" s="33"/>
      <c r="J728" s="33"/>
      <c r="K728" s="33"/>
    </row>
    <row r="729" spans="2:11" ht="15" hidden="1" x14ac:dyDescent="0.25">
      <c r="B729" s="33"/>
      <c r="C729" s="33"/>
      <c r="D729" s="33"/>
      <c r="E729" s="33"/>
      <c r="F729" s="33"/>
      <c r="G729" s="33"/>
      <c r="H729" s="33"/>
      <c r="I729" s="33"/>
      <c r="J729" s="33"/>
      <c r="K729" s="33"/>
    </row>
    <row r="730" spans="2:11" ht="15" hidden="1" x14ac:dyDescent="0.25">
      <c r="B730" s="33"/>
      <c r="C730" s="33"/>
      <c r="D730" s="33"/>
      <c r="E730" s="33"/>
      <c r="F730" s="33"/>
      <c r="G730" s="33"/>
      <c r="H730" s="33"/>
      <c r="I730" s="33"/>
      <c r="J730" s="33"/>
      <c r="K730" s="33"/>
    </row>
    <row r="731" spans="2:11" ht="15" hidden="1" x14ac:dyDescent="0.25">
      <c r="B731" s="33"/>
      <c r="C731" s="33"/>
      <c r="D731" s="33"/>
      <c r="E731" s="33"/>
      <c r="F731" s="33"/>
      <c r="G731" s="33"/>
      <c r="H731" s="33"/>
      <c r="I731" s="33"/>
      <c r="J731" s="33"/>
      <c r="K731" s="33"/>
    </row>
    <row r="732" spans="2:11" ht="15" hidden="1" x14ac:dyDescent="0.25">
      <c r="B732" s="33"/>
      <c r="C732" s="33"/>
      <c r="D732" s="33"/>
      <c r="E732" s="33"/>
      <c r="F732" s="33"/>
      <c r="G732" s="33"/>
      <c r="H732" s="33"/>
      <c r="I732" s="33"/>
      <c r="J732" s="33"/>
      <c r="K732" s="33"/>
    </row>
    <row r="733" spans="2:11" ht="15" hidden="1" x14ac:dyDescent="0.25">
      <c r="B733" s="33"/>
      <c r="C733" s="33"/>
      <c r="D733" s="33"/>
      <c r="E733" s="33"/>
      <c r="F733" s="33"/>
      <c r="G733" s="33"/>
      <c r="H733" s="33"/>
      <c r="I733" s="33"/>
      <c r="J733" s="33"/>
      <c r="K733" s="33"/>
    </row>
    <row r="734" spans="2:11" ht="15" hidden="1" x14ac:dyDescent="0.25">
      <c r="B734" s="33"/>
      <c r="C734" s="33"/>
      <c r="D734" s="33"/>
      <c r="E734" s="33"/>
      <c r="F734" s="33"/>
      <c r="G734" s="33"/>
      <c r="H734" s="33"/>
      <c r="I734" s="33"/>
      <c r="J734" s="33"/>
      <c r="K734" s="33"/>
    </row>
    <row r="735" spans="2:11" ht="15" hidden="1" x14ac:dyDescent="0.25">
      <c r="B735" s="33"/>
      <c r="C735" s="33"/>
      <c r="D735" s="33"/>
      <c r="E735" s="33"/>
      <c r="F735" s="33"/>
      <c r="G735" s="33"/>
      <c r="H735" s="33"/>
      <c r="I735" s="33"/>
      <c r="J735" s="33"/>
      <c r="K735" s="33"/>
    </row>
    <row r="736" spans="2:11" ht="15" hidden="1" x14ac:dyDescent="0.25">
      <c r="B736" s="33"/>
      <c r="C736" s="33"/>
      <c r="D736" s="33"/>
      <c r="E736" s="33"/>
      <c r="F736" s="33"/>
      <c r="G736" s="33"/>
      <c r="H736" s="33"/>
      <c r="I736" s="33"/>
      <c r="J736" s="33"/>
      <c r="K736" s="33"/>
    </row>
    <row r="737" spans="2:11" ht="15" hidden="1" x14ac:dyDescent="0.25">
      <c r="B737" s="33"/>
      <c r="C737" s="33"/>
      <c r="D737" s="33"/>
      <c r="E737" s="33"/>
      <c r="F737" s="33"/>
      <c r="G737" s="33"/>
      <c r="H737" s="33"/>
      <c r="I737" s="33"/>
      <c r="J737" s="33"/>
      <c r="K737" s="33"/>
    </row>
    <row r="738" spans="2:11" ht="15" hidden="1" x14ac:dyDescent="0.25">
      <c r="B738" s="33"/>
      <c r="C738" s="33"/>
      <c r="D738" s="33"/>
      <c r="E738" s="33"/>
      <c r="F738" s="33"/>
      <c r="G738" s="33"/>
      <c r="H738" s="33"/>
      <c r="I738" s="33"/>
      <c r="J738" s="33"/>
      <c r="K738" s="33"/>
    </row>
    <row r="739" spans="2:11" ht="15" hidden="1" x14ac:dyDescent="0.25">
      <c r="B739" s="33"/>
      <c r="C739" s="33"/>
      <c r="D739" s="33"/>
      <c r="E739" s="33"/>
      <c r="F739" s="33"/>
      <c r="G739" s="33"/>
      <c r="H739" s="33"/>
      <c r="I739" s="33"/>
      <c r="J739" s="33"/>
      <c r="K739" s="33"/>
    </row>
    <row r="740" spans="2:11" ht="15" hidden="1" x14ac:dyDescent="0.25">
      <c r="B740" s="33"/>
      <c r="C740" s="33"/>
      <c r="D740" s="33"/>
      <c r="E740" s="33"/>
      <c r="F740" s="33"/>
      <c r="G740" s="33"/>
      <c r="H740" s="33"/>
      <c r="I740" s="33"/>
      <c r="J740" s="33"/>
      <c r="K740" s="33"/>
    </row>
    <row r="741" spans="2:11" ht="15" hidden="1" x14ac:dyDescent="0.25">
      <c r="B741" s="33"/>
      <c r="C741" s="33"/>
      <c r="D741" s="33"/>
      <c r="E741" s="33"/>
      <c r="F741" s="33"/>
      <c r="G741" s="33"/>
      <c r="H741" s="33"/>
      <c r="I741" s="33"/>
      <c r="J741" s="33"/>
      <c r="K741" s="33"/>
    </row>
    <row r="742" spans="2:11" ht="15" hidden="1" x14ac:dyDescent="0.25">
      <c r="B742" s="33"/>
      <c r="C742" s="33"/>
      <c r="D742" s="33"/>
      <c r="E742" s="33"/>
      <c r="F742" s="33"/>
      <c r="G742" s="33"/>
      <c r="H742" s="33"/>
      <c r="I742" s="33"/>
      <c r="J742" s="33"/>
      <c r="K742" s="33"/>
    </row>
    <row r="743" spans="2:11" ht="15" hidden="1" x14ac:dyDescent="0.25">
      <c r="B743" s="33"/>
      <c r="C743" s="33"/>
      <c r="D743" s="33"/>
      <c r="E743" s="33"/>
      <c r="F743" s="33"/>
      <c r="G743" s="33"/>
      <c r="H743" s="33"/>
      <c r="I743" s="33"/>
      <c r="J743" s="33"/>
      <c r="K743" s="33"/>
    </row>
    <row r="744" spans="2:11" ht="15" hidden="1" x14ac:dyDescent="0.25">
      <c r="B744" s="33"/>
      <c r="C744" s="33"/>
      <c r="D744" s="33"/>
      <c r="E744" s="33"/>
      <c r="F744" s="33"/>
      <c r="G744" s="33"/>
      <c r="H744" s="33"/>
      <c r="I744" s="33"/>
      <c r="J744" s="33"/>
      <c r="K744" s="33"/>
    </row>
    <row r="745" spans="2:11" ht="15" hidden="1" x14ac:dyDescent="0.25">
      <c r="B745" s="33"/>
      <c r="C745" s="33"/>
      <c r="D745" s="33"/>
      <c r="E745" s="33"/>
      <c r="F745" s="33"/>
      <c r="G745" s="33"/>
      <c r="H745" s="33"/>
      <c r="I745" s="33"/>
      <c r="J745" s="33"/>
      <c r="K745" s="33"/>
    </row>
    <row r="746" spans="2:11" ht="15" hidden="1" x14ac:dyDescent="0.25">
      <c r="B746" s="33"/>
      <c r="C746" s="33"/>
      <c r="D746" s="33"/>
      <c r="E746" s="33"/>
      <c r="F746" s="33"/>
      <c r="G746" s="33"/>
      <c r="H746" s="33"/>
      <c r="I746" s="33"/>
      <c r="J746" s="33"/>
      <c r="K746" s="33"/>
    </row>
    <row r="747" spans="2:11" ht="15" hidden="1" x14ac:dyDescent="0.25">
      <c r="B747" s="33"/>
      <c r="C747" s="33"/>
      <c r="D747" s="33"/>
      <c r="E747" s="33"/>
      <c r="F747" s="33"/>
      <c r="G747" s="33"/>
      <c r="H747" s="33"/>
      <c r="I747" s="33"/>
      <c r="J747" s="33"/>
      <c r="K747" s="33"/>
    </row>
    <row r="748" spans="2:11" ht="15" hidden="1" x14ac:dyDescent="0.25">
      <c r="B748" s="33"/>
      <c r="C748" s="33"/>
      <c r="D748" s="33"/>
      <c r="E748" s="33"/>
      <c r="F748" s="33"/>
      <c r="G748" s="33"/>
      <c r="H748" s="33"/>
      <c r="I748" s="33"/>
      <c r="J748" s="33"/>
      <c r="K748" s="33"/>
    </row>
    <row r="749" spans="2:11" ht="15" hidden="1" x14ac:dyDescent="0.25">
      <c r="B749" s="33"/>
      <c r="C749" s="33"/>
      <c r="D749" s="33"/>
      <c r="E749" s="33"/>
      <c r="F749" s="33"/>
      <c r="G749" s="33"/>
      <c r="H749" s="33"/>
      <c r="I749" s="33"/>
      <c r="J749" s="33"/>
      <c r="K749" s="33"/>
    </row>
    <row r="750" spans="2:11" ht="15" hidden="1" x14ac:dyDescent="0.25">
      <c r="B750" s="33"/>
      <c r="C750" s="33"/>
      <c r="D750" s="33"/>
      <c r="E750" s="33"/>
      <c r="F750" s="33"/>
      <c r="G750" s="33"/>
      <c r="H750" s="33"/>
      <c r="I750" s="33"/>
      <c r="J750" s="33"/>
      <c r="K750" s="33"/>
    </row>
    <row r="751" spans="2:11" ht="15" hidden="1" x14ac:dyDescent="0.25">
      <c r="B751" s="33"/>
      <c r="C751" s="33"/>
      <c r="D751" s="33"/>
      <c r="E751" s="33"/>
      <c r="F751" s="33"/>
      <c r="G751" s="33"/>
      <c r="H751" s="33"/>
      <c r="I751" s="33"/>
      <c r="J751" s="33"/>
      <c r="K751" s="33"/>
    </row>
    <row r="752" spans="2:11" ht="15" hidden="1" x14ac:dyDescent="0.25">
      <c r="B752" s="33"/>
      <c r="C752" s="33"/>
      <c r="D752" s="33"/>
      <c r="E752" s="33"/>
      <c r="F752" s="33"/>
      <c r="G752" s="33"/>
      <c r="H752" s="33"/>
      <c r="I752" s="33"/>
      <c r="J752" s="33"/>
      <c r="K752" s="33"/>
    </row>
    <row r="753" spans="2:11" ht="15" hidden="1" x14ac:dyDescent="0.25">
      <c r="B753" s="33"/>
      <c r="C753" s="33"/>
      <c r="D753" s="33"/>
      <c r="E753" s="33"/>
      <c r="F753" s="33"/>
      <c r="G753" s="33"/>
      <c r="H753" s="33"/>
      <c r="I753" s="33"/>
      <c r="J753" s="33"/>
      <c r="K753" s="33"/>
    </row>
    <row r="754" spans="2:11" ht="15" hidden="1" x14ac:dyDescent="0.25">
      <c r="B754" s="33"/>
      <c r="C754" s="33"/>
      <c r="D754" s="33"/>
      <c r="E754" s="33"/>
      <c r="F754" s="33"/>
      <c r="G754" s="33"/>
      <c r="H754" s="33"/>
      <c r="I754" s="33"/>
      <c r="J754" s="33"/>
      <c r="K754" s="33"/>
    </row>
    <row r="755" spans="2:11" ht="15" hidden="1" x14ac:dyDescent="0.25">
      <c r="B755" s="33"/>
      <c r="C755" s="33"/>
      <c r="D755" s="33"/>
      <c r="E755" s="33"/>
      <c r="F755" s="33"/>
      <c r="G755" s="33"/>
      <c r="H755" s="33"/>
      <c r="I755" s="33"/>
      <c r="J755" s="33"/>
      <c r="K755" s="33"/>
    </row>
    <row r="756" spans="2:11" ht="15" hidden="1" x14ac:dyDescent="0.25">
      <c r="B756" s="33"/>
      <c r="C756" s="33"/>
      <c r="D756" s="33"/>
      <c r="E756" s="33"/>
      <c r="F756" s="33"/>
      <c r="G756" s="33"/>
      <c r="H756" s="33"/>
      <c r="I756" s="33"/>
      <c r="J756" s="33"/>
      <c r="K756" s="33"/>
    </row>
    <row r="757" spans="2:11" ht="15" hidden="1" x14ac:dyDescent="0.25">
      <c r="B757" s="33"/>
      <c r="C757" s="33"/>
      <c r="D757" s="33"/>
      <c r="E757" s="33"/>
      <c r="F757" s="33"/>
      <c r="G757" s="33"/>
      <c r="H757" s="33"/>
      <c r="I757" s="33"/>
      <c r="J757" s="33"/>
      <c r="K757" s="33"/>
    </row>
    <row r="758" spans="2:11" ht="15" hidden="1" x14ac:dyDescent="0.25">
      <c r="B758" s="33"/>
      <c r="C758" s="33"/>
      <c r="D758" s="33"/>
      <c r="E758" s="33"/>
      <c r="F758" s="33"/>
      <c r="G758" s="33"/>
      <c r="H758" s="33"/>
      <c r="I758" s="33"/>
      <c r="J758" s="33"/>
      <c r="K758" s="33"/>
    </row>
    <row r="759" spans="2:11" ht="15" hidden="1" x14ac:dyDescent="0.25">
      <c r="B759" s="33"/>
      <c r="C759" s="33"/>
      <c r="D759" s="33"/>
      <c r="E759" s="33"/>
      <c r="F759" s="33"/>
      <c r="G759" s="33"/>
      <c r="H759" s="33"/>
      <c r="I759" s="33"/>
      <c r="J759" s="33"/>
      <c r="K759" s="33"/>
    </row>
    <row r="760" spans="2:11" ht="15" hidden="1" x14ac:dyDescent="0.25">
      <c r="B760" s="33"/>
      <c r="C760" s="33"/>
      <c r="D760" s="33"/>
      <c r="E760" s="33"/>
      <c r="F760" s="33"/>
      <c r="G760" s="33"/>
      <c r="H760" s="33"/>
      <c r="I760" s="33"/>
      <c r="J760" s="33"/>
      <c r="K760" s="33"/>
    </row>
    <row r="761" spans="2:11" ht="15" hidden="1" x14ac:dyDescent="0.25">
      <c r="B761" s="33"/>
      <c r="C761" s="33"/>
      <c r="D761" s="33"/>
      <c r="E761" s="33"/>
      <c r="F761" s="33"/>
      <c r="G761" s="33"/>
      <c r="H761" s="33"/>
      <c r="I761" s="33"/>
      <c r="J761" s="33"/>
      <c r="K761" s="33"/>
    </row>
    <row r="762" spans="2:11" ht="15" hidden="1" x14ac:dyDescent="0.25">
      <c r="B762" s="33"/>
      <c r="C762" s="33"/>
      <c r="D762" s="33"/>
      <c r="E762" s="33"/>
      <c r="F762" s="33"/>
      <c r="G762" s="33"/>
      <c r="H762" s="33"/>
      <c r="I762" s="33"/>
      <c r="J762" s="33"/>
      <c r="K762" s="33"/>
    </row>
    <row r="763" spans="2:11" ht="15" hidden="1" x14ac:dyDescent="0.25">
      <c r="B763" s="33"/>
      <c r="C763" s="33"/>
      <c r="D763" s="33"/>
      <c r="E763" s="33"/>
      <c r="F763" s="33"/>
      <c r="G763" s="33"/>
      <c r="H763" s="33"/>
      <c r="I763" s="33"/>
      <c r="J763" s="33"/>
      <c r="K763" s="33"/>
    </row>
    <row r="764" spans="2:11" ht="15" hidden="1" x14ac:dyDescent="0.25">
      <c r="B764" s="33"/>
      <c r="C764" s="33"/>
      <c r="D764" s="33"/>
      <c r="E764" s="33"/>
      <c r="F764" s="33"/>
      <c r="G764" s="33"/>
      <c r="H764" s="33"/>
      <c r="I764" s="33"/>
      <c r="J764" s="33"/>
      <c r="K764" s="33"/>
    </row>
    <row r="765" spans="2:11" ht="15" hidden="1" x14ac:dyDescent="0.25">
      <c r="B765" s="33"/>
      <c r="C765" s="33"/>
      <c r="D765" s="33"/>
      <c r="E765" s="33"/>
      <c r="F765" s="33"/>
      <c r="G765" s="33"/>
      <c r="H765" s="33"/>
      <c r="I765" s="33"/>
      <c r="J765" s="33"/>
      <c r="K765" s="33"/>
    </row>
    <row r="766" spans="2:11" ht="15" hidden="1" x14ac:dyDescent="0.25">
      <c r="B766" s="33"/>
      <c r="C766" s="33"/>
      <c r="D766" s="33"/>
      <c r="E766" s="33"/>
      <c r="F766" s="33"/>
      <c r="G766" s="33"/>
      <c r="H766" s="33"/>
      <c r="I766" s="33"/>
      <c r="J766" s="33"/>
      <c r="K766" s="33"/>
    </row>
    <row r="767" spans="2:11" ht="15" hidden="1" x14ac:dyDescent="0.25">
      <c r="B767" s="33"/>
      <c r="C767" s="33"/>
      <c r="D767" s="33"/>
      <c r="E767" s="33"/>
      <c r="F767" s="33"/>
      <c r="G767" s="33"/>
      <c r="H767" s="33"/>
      <c r="I767" s="33"/>
      <c r="J767" s="33"/>
      <c r="K767" s="33"/>
    </row>
    <row r="768" spans="2:11" ht="15" hidden="1" x14ac:dyDescent="0.25">
      <c r="B768" s="33"/>
      <c r="C768" s="33"/>
      <c r="D768" s="33"/>
      <c r="E768" s="33"/>
      <c r="F768" s="33"/>
      <c r="G768" s="33"/>
      <c r="H768" s="33"/>
      <c r="I768" s="33"/>
      <c r="J768" s="33"/>
      <c r="K768" s="33"/>
    </row>
    <row r="769" spans="2:11" ht="15" hidden="1" x14ac:dyDescent="0.25">
      <c r="B769" s="33"/>
      <c r="C769" s="33"/>
      <c r="D769" s="33"/>
      <c r="E769" s="33"/>
      <c r="F769" s="33"/>
      <c r="G769" s="33"/>
      <c r="H769" s="33"/>
      <c r="I769" s="33"/>
      <c r="J769" s="33"/>
      <c r="K769" s="33"/>
    </row>
    <row r="770" spans="2:11" ht="15" hidden="1" x14ac:dyDescent="0.25">
      <c r="B770" s="33"/>
      <c r="C770" s="33"/>
      <c r="D770" s="33"/>
      <c r="E770" s="33"/>
      <c r="F770" s="33"/>
      <c r="G770" s="33"/>
      <c r="H770" s="33"/>
      <c r="I770" s="33"/>
      <c r="J770" s="33"/>
      <c r="K770" s="33"/>
    </row>
    <row r="771" spans="2:11" ht="15" hidden="1" x14ac:dyDescent="0.25">
      <c r="B771" s="33"/>
      <c r="C771" s="33"/>
      <c r="D771" s="33"/>
      <c r="E771" s="33"/>
      <c r="F771" s="33"/>
      <c r="G771" s="33"/>
      <c r="H771" s="33"/>
      <c r="I771" s="33"/>
      <c r="J771" s="33"/>
      <c r="K771" s="33"/>
    </row>
    <row r="772" spans="2:11" ht="15" hidden="1" x14ac:dyDescent="0.25">
      <c r="B772" s="33"/>
      <c r="C772" s="33"/>
      <c r="D772" s="33"/>
      <c r="E772" s="33"/>
      <c r="F772" s="33"/>
      <c r="G772" s="33"/>
      <c r="H772" s="33"/>
      <c r="I772" s="33"/>
      <c r="J772" s="33"/>
      <c r="K772" s="33"/>
    </row>
    <row r="773" spans="2:11" ht="15" hidden="1" x14ac:dyDescent="0.25">
      <c r="B773" s="33"/>
      <c r="C773" s="33"/>
      <c r="D773" s="33"/>
      <c r="E773" s="33"/>
      <c r="F773" s="33"/>
      <c r="G773" s="33"/>
      <c r="H773" s="33"/>
      <c r="I773" s="33"/>
      <c r="J773" s="33"/>
      <c r="K773" s="33"/>
    </row>
    <row r="774" spans="2:11" ht="15" hidden="1" x14ac:dyDescent="0.25">
      <c r="B774" s="33"/>
      <c r="C774" s="33"/>
      <c r="D774" s="33"/>
      <c r="E774" s="33"/>
      <c r="F774" s="33"/>
      <c r="G774" s="33"/>
      <c r="H774" s="33"/>
      <c r="I774" s="33"/>
      <c r="J774" s="33"/>
      <c r="K774" s="33"/>
    </row>
    <row r="775" spans="2:11" ht="15" hidden="1" x14ac:dyDescent="0.25">
      <c r="B775" s="33"/>
      <c r="C775" s="33"/>
      <c r="D775" s="33"/>
      <c r="E775" s="33"/>
      <c r="F775" s="33"/>
      <c r="G775" s="33"/>
      <c r="H775" s="33"/>
      <c r="I775" s="33"/>
      <c r="J775" s="33"/>
      <c r="K775" s="33"/>
    </row>
    <row r="776" spans="2:11" ht="15" hidden="1" x14ac:dyDescent="0.25">
      <c r="B776" s="33"/>
      <c r="C776" s="33"/>
      <c r="D776" s="33"/>
      <c r="E776" s="33"/>
      <c r="F776" s="33"/>
      <c r="G776" s="33"/>
      <c r="H776" s="33"/>
      <c r="I776" s="33"/>
      <c r="J776" s="33"/>
      <c r="K776" s="33"/>
    </row>
    <row r="777" spans="2:11" ht="15" hidden="1" x14ac:dyDescent="0.25">
      <c r="B777" s="33"/>
      <c r="C777" s="33"/>
      <c r="D777" s="33"/>
      <c r="E777" s="33"/>
      <c r="F777" s="33"/>
      <c r="G777" s="33"/>
      <c r="H777" s="33"/>
      <c r="I777" s="33"/>
      <c r="J777" s="33"/>
      <c r="K777" s="33"/>
    </row>
    <row r="778" spans="2:11" ht="15" hidden="1" x14ac:dyDescent="0.25">
      <c r="B778" s="33"/>
      <c r="C778" s="33"/>
      <c r="D778" s="33"/>
      <c r="E778" s="33"/>
      <c r="F778" s="33"/>
      <c r="G778" s="33"/>
      <c r="H778" s="33"/>
      <c r="I778" s="33"/>
      <c r="J778" s="33"/>
      <c r="K778" s="33"/>
    </row>
    <row r="779" spans="2:11" ht="15" hidden="1" x14ac:dyDescent="0.25">
      <c r="B779" s="33"/>
      <c r="C779" s="33"/>
      <c r="D779" s="33"/>
      <c r="E779" s="33"/>
      <c r="F779" s="33"/>
      <c r="G779" s="33"/>
      <c r="H779" s="33"/>
      <c r="I779" s="33"/>
      <c r="J779" s="33"/>
      <c r="K779" s="33"/>
    </row>
    <row r="780" spans="2:11" ht="15" hidden="1" x14ac:dyDescent="0.25">
      <c r="B780" s="33"/>
      <c r="C780" s="33"/>
      <c r="D780" s="33"/>
      <c r="E780" s="33"/>
      <c r="F780" s="33"/>
      <c r="G780" s="33"/>
      <c r="H780" s="33"/>
      <c r="I780" s="33"/>
      <c r="J780" s="33"/>
      <c r="K780" s="33"/>
    </row>
    <row r="781" spans="2:11" ht="15" hidden="1" x14ac:dyDescent="0.25">
      <c r="B781" s="33"/>
      <c r="C781" s="33"/>
      <c r="D781" s="33"/>
      <c r="E781" s="33"/>
      <c r="F781" s="33"/>
      <c r="G781" s="33"/>
      <c r="H781" s="33"/>
      <c r="I781" s="33"/>
      <c r="J781" s="33"/>
      <c r="K781" s="33"/>
    </row>
    <row r="782" spans="2:11" ht="15" hidden="1" x14ac:dyDescent="0.25">
      <c r="B782" s="33"/>
      <c r="C782" s="33"/>
      <c r="D782" s="33"/>
      <c r="E782" s="33"/>
      <c r="F782" s="33"/>
      <c r="G782" s="33"/>
      <c r="H782" s="33"/>
      <c r="I782" s="33"/>
      <c r="J782" s="33"/>
      <c r="K782" s="33"/>
    </row>
    <row r="783" spans="2:11" ht="15" hidden="1" x14ac:dyDescent="0.25">
      <c r="B783" s="33"/>
      <c r="C783" s="33"/>
      <c r="D783" s="33"/>
      <c r="E783" s="33"/>
      <c r="F783" s="33"/>
      <c r="G783" s="33"/>
      <c r="H783" s="33"/>
      <c r="I783" s="33"/>
      <c r="J783" s="33"/>
      <c r="K783" s="33"/>
    </row>
    <row r="784" spans="2:11" ht="15" hidden="1" x14ac:dyDescent="0.25">
      <c r="B784" s="33"/>
      <c r="C784" s="33"/>
      <c r="D784" s="33"/>
      <c r="E784" s="33"/>
      <c r="F784" s="33"/>
      <c r="G784" s="33"/>
      <c r="H784" s="33"/>
      <c r="I784" s="33"/>
      <c r="J784" s="33"/>
      <c r="K784" s="33"/>
    </row>
    <row r="785" spans="2:11" ht="15" hidden="1" x14ac:dyDescent="0.25">
      <c r="B785" s="33"/>
      <c r="C785" s="33"/>
      <c r="D785" s="33"/>
      <c r="E785" s="33"/>
      <c r="F785" s="33"/>
      <c r="G785" s="33"/>
      <c r="H785" s="33"/>
      <c r="I785" s="33"/>
      <c r="J785" s="33"/>
      <c r="K785" s="33"/>
    </row>
    <row r="786" spans="2:11" ht="15" hidden="1" x14ac:dyDescent="0.25">
      <c r="B786" s="33"/>
      <c r="C786" s="33"/>
      <c r="D786" s="33"/>
      <c r="E786" s="33"/>
      <c r="F786" s="33"/>
      <c r="G786" s="33"/>
      <c r="H786" s="33"/>
      <c r="I786" s="33"/>
      <c r="J786" s="33"/>
      <c r="K786" s="33"/>
    </row>
    <row r="787" spans="2:11" ht="15" hidden="1" x14ac:dyDescent="0.25">
      <c r="B787" s="33"/>
      <c r="C787" s="33"/>
      <c r="D787" s="33"/>
      <c r="E787" s="33"/>
      <c r="F787" s="33"/>
      <c r="G787" s="33"/>
      <c r="H787" s="33"/>
      <c r="I787" s="33"/>
      <c r="J787" s="33"/>
      <c r="K787" s="33"/>
    </row>
    <row r="788" spans="2:11" ht="15" hidden="1" x14ac:dyDescent="0.25">
      <c r="B788" s="33"/>
      <c r="C788" s="33"/>
      <c r="D788" s="33"/>
      <c r="E788" s="33"/>
      <c r="F788" s="33"/>
      <c r="G788" s="33"/>
      <c r="H788" s="33"/>
      <c r="I788" s="33"/>
      <c r="J788" s="33"/>
      <c r="K788" s="33"/>
    </row>
    <row r="789" spans="2:11" ht="15" hidden="1" x14ac:dyDescent="0.25">
      <c r="B789" s="33"/>
      <c r="C789" s="33"/>
      <c r="D789" s="33"/>
      <c r="E789" s="33"/>
      <c r="F789" s="33"/>
      <c r="G789" s="33"/>
      <c r="H789" s="33"/>
      <c r="I789" s="33"/>
      <c r="J789" s="33"/>
      <c r="K789" s="33"/>
    </row>
    <row r="790" spans="2:11" ht="15" hidden="1" x14ac:dyDescent="0.25">
      <c r="B790" s="33"/>
      <c r="C790" s="33"/>
      <c r="D790" s="33"/>
      <c r="E790" s="33"/>
      <c r="F790" s="33"/>
      <c r="G790" s="33"/>
      <c r="H790" s="33"/>
      <c r="I790" s="33"/>
      <c r="J790" s="33"/>
      <c r="K790" s="33"/>
    </row>
    <row r="791" spans="2:11" ht="15" hidden="1" x14ac:dyDescent="0.25">
      <c r="B791" s="33"/>
      <c r="C791" s="33"/>
      <c r="D791" s="33"/>
      <c r="E791" s="33"/>
      <c r="F791" s="33"/>
      <c r="G791" s="33"/>
      <c r="H791" s="33"/>
      <c r="I791" s="33"/>
      <c r="J791" s="33"/>
      <c r="K791" s="33"/>
    </row>
    <row r="792" spans="2:11" ht="15" hidden="1" x14ac:dyDescent="0.25">
      <c r="B792" s="33"/>
      <c r="C792" s="33"/>
      <c r="D792" s="33"/>
      <c r="E792" s="33"/>
      <c r="F792" s="33"/>
      <c r="G792" s="33"/>
      <c r="H792" s="33"/>
      <c r="I792" s="33"/>
      <c r="J792" s="33"/>
      <c r="K792" s="33"/>
    </row>
    <row r="793" spans="2:11" ht="15" hidden="1" x14ac:dyDescent="0.25">
      <c r="B793" s="33"/>
      <c r="C793" s="33"/>
      <c r="D793" s="33"/>
      <c r="E793" s="33"/>
      <c r="F793" s="33"/>
      <c r="G793" s="33"/>
      <c r="H793" s="33"/>
      <c r="I793" s="33"/>
      <c r="J793" s="33"/>
      <c r="K793" s="33"/>
    </row>
    <row r="794" spans="2:11" ht="15" hidden="1" x14ac:dyDescent="0.25">
      <c r="B794" s="33"/>
      <c r="C794" s="33"/>
      <c r="D794" s="33"/>
      <c r="E794" s="33"/>
      <c r="F794" s="33"/>
      <c r="G794" s="33"/>
      <c r="H794" s="33"/>
      <c r="I794" s="33"/>
      <c r="J794" s="33"/>
      <c r="K794" s="33"/>
    </row>
    <row r="795" spans="2:11" ht="15" hidden="1" x14ac:dyDescent="0.25">
      <c r="B795" s="33"/>
      <c r="C795" s="33"/>
      <c r="D795" s="33"/>
      <c r="E795" s="33"/>
      <c r="F795" s="33"/>
      <c r="G795" s="33"/>
      <c r="H795" s="33"/>
      <c r="I795" s="33"/>
      <c r="J795" s="33"/>
      <c r="K795" s="33"/>
    </row>
    <row r="796" spans="2:11" ht="15" hidden="1" x14ac:dyDescent="0.25">
      <c r="B796" s="33"/>
      <c r="C796" s="33"/>
      <c r="D796" s="33"/>
      <c r="E796" s="33"/>
      <c r="F796" s="33"/>
      <c r="G796" s="33"/>
      <c r="H796" s="33"/>
      <c r="I796" s="33"/>
      <c r="J796" s="33"/>
      <c r="K796" s="33"/>
    </row>
    <row r="797" spans="2:11" ht="15" hidden="1" x14ac:dyDescent="0.25">
      <c r="B797" s="33"/>
      <c r="C797" s="33"/>
      <c r="D797" s="33"/>
      <c r="E797" s="33"/>
      <c r="F797" s="33"/>
      <c r="G797" s="33"/>
      <c r="H797" s="33"/>
      <c r="I797" s="33"/>
      <c r="J797" s="33"/>
      <c r="K797" s="33"/>
    </row>
    <row r="798" spans="2:11" ht="15" hidden="1" x14ac:dyDescent="0.25">
      <c r="B798" s="33"/>
      <c r="C798" s="33"/>
      <c r="D798" s="33"/>
      <c r="E798" s="33"/>
      <c r="F798" s="33"/>
      <c r="G798" s="33"/>
      <c r="H798" s="33"/>
      <c r="I798" s="33"/>
      <c r="J798" s="33"/>
      <c r="K798" s="33"/>
    </row>
    <row r="799" spans="2:11" ht="15" hidden="1" x14ac:dyDescent="0.25">
      <c r="B799" s="33"/>
      <c r="C799" s="33"/>
      <c r="D799" s="33"/>
      <c r="E799" s="33"/>
      <c r="F799" s="33"/>
      <c r="G799" s="33"/>
      <c r="H799" s="33"/>
      <c r="I799" s="33"/>
      <c r="J799" s="33"/>
      <c r="K799" s="33"/>
    </row>
    <row r="800" spans="2:11" ht="15" hidden="1" x14ac:dyDescent="0.25">
      <c r="B800" s="33"/>
      <c r="C800" s="33"/>
      <c r="D800" s="33"/>
      <c r="E800" s="33"/>
      <c r="F800" s="33"/>
      <c r="G800" s="33"/>
      <c r="H800" s="33"/>
      <c r="I800" s="33"/>
      <c r="J800" s="33"/>
      <c r="K800" s="33"/>
    </row>
    <row r="801" spans="2:11" ht="15" hidden="1" x14ac:dyDescent="0.25">
      <c r="B801" s="33"/>
      <c r="C801" s="33"/>
      <c r="D801" s="33"/>
      <c r="E801" s="33"/>
      <c r="F801" s="33"/>
      <c r="G801" s="33"/>
      <c r="H801" s="33"/>
      <c r="I801" s="33"/>
      <c r="J801" s="33"/>
      <c r="K801" s="33"/>
    </row>
    <row r="802" spans="2:11" ht="15" hidden="1" x14ac:dyDescent="0.25">
      <c r="B802" s="33"/>
      <c r="C802" s="33"/>
      <c r="D802" s="33"/>
      <c r="E802" s="33"/>
      <c r="F802" s="33"/>
      <c r="G802" s="33"/>
      <c r="H802" s="33"/>
      <c r="I802" s="33"/>
      <c r="J802" s="33"/>
      <c r="K802" s="33"/>
    </row>
    <row r="803" spans="2:11" ht="15" hidden="1" x14ac:dyDescent="0.25">
      <c r="B803" s="33"/>
      <c r="C803" s="33"/>
      <c r="D803" s="33"/>
      <c r="E803" s="33"/>
      <c r="F803" s="33"/>
      <c r="G803" s="33"/>
      <c r="H803" s="33"/>
      <c r="I803" s="33"/>
      <c r="J803" s="33"/>
      <c r="K803" s="33"/>
    </row>
    <row r="804" spans="2:11" ht="15" hidden="1" x14ac:dyDescent="0.25">
      <c r="B804" s="33"/>
      <c r="C804" s="33"/>
      <c r="D804" s="33"/>
      <c r="E804" s="33"/>
      <c r="F804" s="33"/>
      <c r="G804" s="33"/>
      <c r="H804" s="33"/>
      <c r="I804" s="33"/>
      <c r="J804" s="33"/>
      <c r="K804" s="33"/>
    </row>
    <row r="805" spans="2:11" ht="15" hidden="1" x14ac:dyDescent="0.25">
      <c r="B805" s="33"/>
      <c r="C805" s="33"/>
      <c r="D805" s="33"/>
      <c r="E805" s="33"/>
      <c r="F805" s="33"/>
      <c r="G805" s="33"/>
      <c r="H805" s="33"/>
      <c r="I805" s="33"/>
      <c r="J805" s="33"/>
      <c r="K805" s="33"/>
    </row>
    <row r="806" spans="2:11" ht="15" hidden="1" x14ac:dyDescent="0.25">
      <c r="B806" s="33"/>
      <c r="C806" s="33"/>
      <c r="D806" s="33"/>
      <c r="E806" s="33"/>
      <c r="F806" s="33"/>
      <c r="G806" s="33"/>
      <c r="H806" s="33"/>
      <c r="I806" s="33"/>
      <c r="J806" s="33"/>
      <c r="K806" s="33"/>
    </row>
    <row r="807" spans="2:11" ht="15" hidden="1" x14ac:dyDescent="0.25">
      <c r="B807" s="33"/>
      <c r="C807" s="33"/>
      <c r="D807" s="33"/>
      <c r="E807" s="33"/>
      <c r="F807" s="33"/>
      <c r="G807" s="33"/>
      <c r="H807" s="33"/>
      <c r="I807" s="33"/>
      <c r="J807" s="33"/>
      <c r="K807" s="33"/>
    </row>
    <row r="808" spans="2:11" ht="15" hidden="1" x14ac:dyDescent="0.25">
      <c r="B808" s="33"/>
      <c r="C808" s="33"/>
      <c r="D808" s="33"/>
      <c r="E808" s="33"/>
      <c r="F808" s="33"/>
      <c r="G808" s="33"/>
      <c r="H808" s="33"/>
      <c r="I808" s="33"/>
      <c r="J808" s="33"/>
      <c r="K808" s="33"/>
    </row>
    <row r="809" spans="2:11" ht="15" hidden="1" x14ac:dyDescent="0.25">
      <c r="B809" s="33"/>
      <c r="C809" s="33"/>
      <c r="D809" s="33"/>
      <c r="E809" s="33"/>
      <c r="F809" s="33"/>
      <c r="G809" s="33"/>
      <c r="H809" s="33"/>
      <c r="I809" s="33"/>
      <c r="J809" s="33"/>
      <c r="K809" s="33"/>
    </row>
    <row r="810" spans="2:11" ht="15" hidden="1" x14ac:dyDescent="0.25">
      <c r="B810" s="33"/>
      <c r="C810" s="33"/>
      <c r="D810" s="33"/>
      <c r="E810" s="33"/>
      <c r="F810" s="33"/>
      <c r="G810" s="33"/>
      <c r="H810" s="33"/>
      <c r="I810" s="33"/>
      <c r="J810" s="33"/>
      <c r="K810" s="33"/>
    </row>
    <row r="811" spans="2:11" ht="15" hidden="1" x14ac:dyDescent="0.25">
      <c r="B811" s="33"/>
      <c r="C811" s="33"/>
      <c r="D811" s="33"/>
      <c r="E811" s="33"/>
      <c r="F811" s="33"/>
      <c r="G811" s="33"/>
      <c r="H811" s="33"/>
      <c r="I811" s="33"/>
      <c r="J811" s="33"/>
      <c r="K811" s="33"/>
    </row>
    <row r="812" spans="2:11" ht="15" hidden="1" x14ac:dyDescent="0.25">
      <c r="B812" s="33"/>
      <c r="C812" s="33"/>
      <c r="D812" s="33"/>
      <c r="E812" s="33"/>
      <c r="F812" s="33"/>
      <c r="G812" s="33"/>
      <c r="H812" s="33"/>
      <c r="I812" s="33"/>
      <c r="J812" s="33"/>
      <c r="K812" s="33"/>
    </row>
    <row r="813" spans="2:11" ht="15" hidden="1" x14ac:dyDescent="0.25">
      <c r="B813" s="33"/>
      <c r="C813" s="33"/>
      <c r="D813" s="33"/>
      <c r="E813" s="33"/>
      <c r="F813" s="33"/>
      <c r="G813" s="33"/>
      <c r="H813" s="33"/>
      <c r="I813" s="33"/>
      <c r="J813" s="33"/>
      <c r="K813" s="33"/>
    </row>
    <row r="814" spans="2:11" ht="15" hidden="1" x14ac:dyDescent="0.25">
      <c r="B814" s="33"/>
      <c r="C814" s="33"/>
      <c r="D814" s="33"/>
      <c r="E814" s="33"/>
      <c r="F814" s="33"/>
      <c r="G814" s="33"/>
      <c r="H814" s="33"/>
      <c r="I814" s="33"/>
      <c r="J814" s="33"/>
      <c r="K814" s="33"/>
    </row>
    <row r="815" spans="2:11" ht="15" hidden="1" x14ac:dyDescent="0.25">
      <c r="B815" s="33"/>
      <c r="C815" s="33"/>
      <c r="D815" s="33"/>
      <c r="E815" s="33"/>
      <c r="F815" s="33"/>
      <c r="G815" s="33"/>
      <c r="H815" s="33"/>
      <c r="I815" s="33"/>
      <c r="J815" s="33"/>
      <c r="K815" s="33"/>
    </row>
    <row r="816" spans="2:11" ht="15" hidden="1" x14ac:dyDescent="0.25">
      <c r="B816" s="33"/>
      <c r="C816" s="33"/>
      <c r="D816" s="33"/>
      <c r="E816" s="33"/>
      <c r="F816" s="33"/>
      <c r="G816" s="33"/>
      <c r="H816" s="33"/>
      <c r="I816" s="33"/>
      <c r="J816" s="33"/>
      <c r="K816" s="33"/>
    </row>
    <row r="817" spans="2:11" ht="15" hidden="1" x14ac:dyDescent="0.25">
      <c r="B817" s="33"/>
      <c r="C817" s="33"/>
      <c r="D817" s="33"/>
      <c r="E817" s="33"/>
      <c r="F817" s="33"/>
      <c r="G817" s="33"/>
      <c r="H817" s="33"/>
      <c r="I817" s="33"/>
      <c r="J817" s="33"/>
      <c r="K817" s="33"/>
    </row>
    <row r="818" spans="2:11" ht="15" hidden="1" x14ac:dyDescent="0.25">
      <c r="B818" s="33"/>
      <c r="C818" s="33"/>
      <c r="D818" s="33"/>
      <c r="E818" s="33"/>
      <c r="F818" s="33"/>
      <c r="G818" s="33"/>
      <c r="H818" s="33"/>
      <c r="I818" s="33"/>
      <c r="J818" s="33"/>
      <c r="K818" s="33"/>
    </row>
    <row r="819" spans="2:11" ht="15" hidden="1" x14ac:dyDescent="0.25">
      <c r="B819" s="33"/>
      <c r="C819" s="33"/>
      <c r="D819" s="33"/>
      <c r="E819" s="33"/>
      <c r="F819" s="33"/>
      <c r="G819" s="33"/>
      <c r="H819" s="33"/>
      <c r="I819" s="33"/>
      <c r="J819" s="33"/>
      <c r="K819" s="33"/>
    </row>
    <row r="820" spans="2:11" ht="15" hidden="1" x14ac:dyDescent="0.25">
      <c r="B820" s="33"/>
      <c r="C820" s="33"/>
      <c r="D820" s="33"/>
      <c r="E820" s="33"/>
      <c r="F820" s="33"/>
      <c r="G820" s="33"/>
      <c r="H820" s="33"/>
      <c r="I820" s="33"/>
      <c r="J820" s="33"/>
      <c r="K820" s="33"/>
    </row>
    <row r="821" spans="2:11" ht="15" hidden="1" x14ac:dyDescent="0.25">
      <c r="B821" s="33"/>
      <c r="C821" s="33"/>
      <c r="D821" s="33"/>
      <c r="E821" s="33"/>
      <c r="F821" s="33"/>
      <c r="G821" s="33"/>
      <c r="H821" s="33"/>
      <c r="I821" s="33"/>
      <c r="J821" s="33"/>
      <c r="K821" s="33"/>
    </row>
    <row r="822" spans="2:11" ht="15" hidden="1" x14ac:dyDescent="0.25">
      <c r="B822" s="33"/>
      <c r="C822" s="33"/>
      <c r="D822" s="33"/>
      <c r="E822" s="33"/>
      <c r="F822" s="33"/>
      <c r="G822" s="33"/>
      <c r="H822" s="33"/>
      <c r="I822" s="33"/>
      <c r="J822" s="33"/>
      <c r="K822" s="33"/>
    </row>
    <row r="823" spans="2:11" ht="15" hidden="1" x14ac:dyDescent="0.25">
      <c r="B823" s="33"/>
      <c r="C823" s="33"/>
      <c r="D823" s="33"/>
      <c r="E823" s="33"/>
      <c r="F823" s="33"/>
      <c r="G823" s="33"/>
      <c r="H823" s="33"/>
      <c r="I823" s="33"/>
      <c r="J823" s="33"/>
      <c r="K823" s="33"/>
    </row>
    <row r="824" spans="2:11" ht="15" hidden="1" x14ac:dyDescent="0.25">
      <c r="B824" s="33"/>
      <c r="C824" s="33"/>
      <c r="D824" s="33"/>
      <c r="E824" s="33"/>
      <c r="F824" s="33"/>
      <c r="G824" s="33"/>
      <c r="H824" s="33"/>
      <c r="I824" s="33"/>
      <c r="J824" s="33"/>
      <c r="K824" s="33"/>
    </row>
    <row r="825" spans="2:11" ht="15" hidden="1" x14ac:dyDescent="0.25">
      <c r="B825" s="33"/>
      <c r="C825" s="33"/>
      <c r="D825" s="33"/>
      <c r="E825" s="33"/>
      <c r="F825" s="33"/>
      <c r="G825" s="33"/>
      <c r="H825" s="33"/>
      <c r="I825" s="33"/>
      <c r="J825" s="33"/>
      <c r="K825" s="33"/>
    </row>
    <row r="826" spans="2:11" ht="15" hidden="1" x14ac:dyDescent="0.25">
      <c r="B826" s="33"/>
      <c r="C826" s="33"/>
      <c r="D826" s="33"/>
      <c r="E826" s="33"/>
      <c r="F826" s="33"/>
      <c r="G826" s="33"/>
      <c r="H826" s="33"/>
      <c r="I826" s="33"/>
      <c r="J826" s="33"/>
      <c r="K826" s="33"/>
    </row>
    <row r="827" spans="2:11" ht="15" hidden="1" x14ac:dyDescent="0.25">
      <c r="B827" s="33"/>
      <c r="C827" s="33"/>
      <c r="D827" s="33"/>
      <c r="E827" s="33"/>
      <c r="F827" s="33"/>
      <c r="G827" s="33"/>
      <c r="H827" s="33"/>
      <c r="I827" s="33"/>
      <c r="J827" s="33"/>
      <c r="K827" s="33"/>
    </row>
    <row r="828" spans="2:11" ht="15" hidden="1" x14ac:dyDescent="0.25">
      <c r="B828" s="33"/>
      <c r="C828" s="33"/>
      <c r="D828" s="33"/>
      <c r="E828" s="33"/>
      <c r="F828" s="33"/>
      <c r="G828" s="33"/>
      <c r="H828" s="33"/>
      <c r="I828" s="33"/>
      <c r="J828" s="33"/>
      <c r="K828" s="33"/>
    </row>
    <row r="829" spans="2:11" ht="15" hidden="1" x14ac:dyDescent="0.25">
      <c r="B829" s="33"/>
      <c r="C829" s="33"/>
      <c r="D829" s="33"/>
      <c r="E829" s="33"/>
      <c r="F829" s="33"/>
      <c r="G829" s="33"/>
      <c r="H829" s="33"/>
      <c r="I829" s="33"/>
      <c r="J829" s="33"/>
      <c r="K829" s="33"/>
    </row>
    <row r="830" spans="2:11" ht="15" hidden="1" x14ac:dyDescent="0.25">
      <c r="B830" s="33"/>
      <c r="C830" s="33"/>
      <c r="D830" s="33"/>
      <c r="E830" s="33"/>
      <c r="F830" s="33"/>
      <c r="G830" s="33"/>
      <c r="H830" s="33"/>
      <c r="I830" s="33"/>
      <c r="J830" s="33"/>
      <c r="K830" s="33"/>
    </row>
    <row r="831" spans="2:11" ht="15" hidden="1" x14ac:dyDescent="0.25">
      <c r="B831" s="33"/>
      <c r="C831" s="33"/>
      <c r="D831" s="33"/>
      <c r="E831" s="33"/>
      <c r="F831" s="33"/>
      <c r="G831" s="33"/>
      <c r="H831" s="33"/>
      <c r="I831" s="33"/>
      <c r="J831" s="33"/>
      <c r="K831" s="33"/>
    </row>
    <row r="832" spans="2:11" ht="15" hidden="1" x14ac:dyDescent="0.25">
      <c r="B832" s="33"/>
      <c r="C832" s="33"/>
      <c r="D832" s="33"/>
      <c r="E832" s="33"/>
      <c r="F832" s="33"/>
      <c r="G832" s="33"/>
      <c r="H832" s="33"/>
      <c r="I832" s="33"/>
      <c r="J832" s="33"/>
      <c r="K832" s="33"/>
    </row>
    <row r="833" spans="2:11" ht="15" hidden="1" x14ac:dyDescent="0.25">
      <c r="B833" s="33"/>
      <c r="C833" s="33"/>
      <c r="D833" s="33"/>
      <c r="E833" s="33"/>
      <c r="F833" s="33"/>
      <c r="G833" s="33"/>
      <c r="H833" s="33"/>
      <c r="I833" s="33"/>
      <c r="J833" s="33"/>
      <c r="K833" s="33"/>
    </row>
    <row r="834" spans="2:11" ht="15" hidden="1" x14ac:dyDescent="0.25">
      <c r="B834" s="33"/>
      <c r="C834" s="33"/>
      <c r="D834" s="33"/>
      <c r="E834" s="33"/>
      <c r="F834" s="33"/>
      <c r="G834" s="33"/>
      <c r="H834" s="33"/>
      <c r="I834" s="33"/>
      <c r="J834" s="33"/>
      <c r="K834" s="33"/>
    </row>
    <row r="835" spans="2:11" ht="15" hidden="1" x14ac:dyDescent="0.25">
      <c r="B835" s="33"/>
      <c r="C835" s="33"/>
      <c r="D835" s="33"/>
      <c r="E835" s="33"/>
      <c r="F835" s="33"/>
      <c r="G835" s="33"/>
      <c r="H835" s="33"/>
      <c r="I835" s="33"/>
      <c r="J835" s="33"/>
      <c r="K835" s="33"/>
    </row>
    <row r="836" spans="2:11" ht="15" hidden="1" x14ac:dyDescent="0.25">
      <c r="B836" s="33"/>
      <c r="C836" s="33"/>
      <c r="D836" s="33"/>
      <c r="E836" s="33"/>
      <c r="F836" s="33"/>
      <c r="G836" s="33"/>
      <c r="H836" s="33"/>
      <c r="I836" s="33"/>
      <c r="J836" s="33"/>
      <c r="K836" s="33"/>
    </row>
    <row r="837" spans="2:11" ht="15" hidden="1" x14ac:dyDescent="0.25">
      <c r="B837" s="33"/>
      <c r="C837" s="33"/>
      <c r="D837" s="33"/>
      <c r="E837" s="33"/>
      <c r="F837" s="33"/>
      <c r="G837" s="33"/>
      <c r="H837" s="33"/>
      <c r="I837" s="33"/>
      <c r="J837" s="33"/>
      <c r="K837" s="33"/>
    </row>
    <row r="838" spans="2:11" ht="15" hidden="1" x14ac:dyDescent="0.25">
      <c r="B838" s="33"/>
      <c r="C838" s="33"/>
      <c r="D838" s="33"/>
      <c r="E838" s="33"/>
      <c r="F838" s="33"/>
      <c r="G838" s="33"/>
      <c r="H838" s="33"/>
      <c r="I838" s="33"/>
      <c r="J838" s="33"/>
      <c r="K838" s="33"/>
    </row>
    <row r="839" spans="2:11" ht="15" hidden="1" x14ac:dyDescent="0.25">
      <c r="B839" s="33"/>
      <c r="C839" s="33"/>
      <c r="D839" s="33"/>
      <c r="E839" s="33"/>
      <c r="F839" s="33"/>
      <c r="G839" s="33"/>
      <c r="H839" s="33"/>
      <c r="I839" s="33"/>
      <c r="J839" s="33"/>
      <c r="K839" s="33"/>
    </row>
    <row r="840" spans="2:11" ht="15" hidden="1" x14ac:dyDescent="0.25">
      <c r="B840" s="33"/>
      <c r="C840" s="33"/>
      <c r="D840" s="33"/>
      <c r="E840" s="33"/>
      <c r="F840" s="33"/>
      <c r="G840" s="33"/>
      <c r="H840" s="33"/>
      <c r="I840" s="33"/>
      <c r="J840" s="33"/>
      <c r="K840" s="33"/>
    </row>
    <row r="841" spans="2:11" ht="15" hidden="1" x14ac:dyDescent="0.25">
      <c r="B841" s="33"/>
      <c r="C841" s="33"/>
      <c r="D841" s="33"/>
      <c r="E841" s="33"/>
      <c r="F841" s="33"/>
      <c r="G841" s="33"/>
      <c r="H841" s="33"/>
      <c r="I841" s="33"/>
      <c r="J841" s="33"/>
      <c r="K841" s="33"/>
    </row>
    <row r="842" spans="2:11" ht="15" hidden="1" x14ac:dyDescent="0.25">
      <c r="B842" s="33"/>
      <c r="C842" s="33"/>
      <c r="D842" s="33"/>
      <c r="E842" s="33"/>
      <c r="F842" s="33"/>
      <c r="G842" s="33"/>
      <c r="H842" s="33"/>
      <c r="I842" s="33"/>
      <c r="J842" s="33"/>
      <c r="K842" s="33"/>
    </row>
    <row r="843" spans="2:11" ht="15" hidden="1" x14ac:dyDescent="0.25">
      <c r="B843" s="33"/>
      <c r="C843" s="33"/>
      <c r="D843" s="33"/>
      <c r="E843" s="33"/>
      <c r="F843" s="33"/>
      <c r="G843" s="33"/>
      <c r="H843" s="33"/>
      <c r="I843" s="33"/>
      <c r="J843" s="33"/>
      <c r="K843" s="33"/>
    </row>
    <row r="844" spans="2:11" ht="15" hidden="1" x14ac:dyDescent="0.25">
      <c r="B844" s="33"/>
      <c r="C844" s="33"/>
      <c r="D844" s="33"/>
      <c r="E844" s="33"/>
      <c r="F844" s="33"/>
      <c r="G844" s="33"/>
      <c r="H844" s="33"/>
      <c r="I844" s="33"/>
      <c r="J844" s="33"/>
      <c r="K844" s="33"/>
    </row>
    <row r="845" spans="2:11" ht="15" hidden="1" x14ac:dyDescent="0.25">
      <c r="B845" s="33"/>
      <c r="C845" s="33"/>
      <c r="D845" s="33"/>
      <c r="E845" s="33"/>
      <c r="F845" s="33"/>
      <c r="G845" s="33"/>
      <c r="H845" s="33"/>
      <c r="I845" s="33"/>
      <c r="J845" s="33"/>
      <c r="K845" s="33"/>
    </row>
    <row r="846" spans="2:11" ht="15" hidden="1" x14ac:dyDescent="0.25">
      <c r="B846" s="33"/>
      <c r="C846" s="33"/>
      <c r="D846" s="33"/>
      <c r="E846" s="33"/>
      <c r="F846" s="33"/>
      <c r="G846" s="33"/>
      <c r="H846" s="33"/>
      <c r="I846" s="33"/>
      <c r="J846" s="33"/>
      <c r="K846" s="33"/>
    </row>
    <row r="847" spans="2:11" ht="15" hidden="1" x14ac:dyDescent="0.25">
      <c r="B847" s="33"/>
      <c r="C847" s="33"/>
      <c r="D847" s="33"/>
      <c r="E847" s="33"/>
      <c r="F847" s="33"/>
      <c r="G847" s="33"/>
      <c r="H847" s="33"/>
      <c r="I847" s="33"/>
      <c r="J847" s="33"/>
      <c r="K847" s="33"/>
    </row>
    <row r="848" spans="2:11" ht="15" hidden="1" x14ac:dyDescent="0.25">
      <c r="B848" s="33"/>
      <c r="C848" s="33"/>
      <c r="D848" s="33"/>
      <c r="E848" s="33"/>
      <c r="F848" s="33"/>
      <c r="G848" s="33"/>
      <c r="H848" s="33"/>
      <c r="I848" s="33"/>
      <c r="J848" s="33"/>
      <c r="K848" s="33"/>
    </row>
    <row r="849" spans="2:11" ht="15" hidden="1" x14ac:dyDescent="0.25">
      <c r="B849" s="33"/>
      <c r="C849" s="33"/>
      <c r="D849" s="33"/>
      <c r="E849" s="33"/>
      <c r="F849" s="33"/>
      <c r="G849" s="33"/>
      <c r="H849" s="33"/>
      <c r="I849" s="33"/>
      <c r="J849" s="33"/>
      <c r="K849" s="33"/>
    </row>
    <row r="850" spans="2:11" ht="15" hidden="1" x14ac:dyDescent="0.25">
      <c r="B850" s="33"/>
      <c r="C850" s="33"/>
      <c r="D850" s="33"/>
      <c r="E850" s="33"/>
      <c r="F850" s="33"/>
      <c r="G850" s="33"/>
      <c r="H850" s="33"/>
      <c r="I850" s="33"/>
      <c r="J850" s="33"/>
      <c r="K850" s="33"/>
    </row>
    <row r="851" spans="2:11" ht="15" hidden="1" x14ac:dyDescent="0.25">
      <c r="B851" s="33"/>
      <c r="C851" s="33"/>
      <c r="D851" s="33"/>
      <c r="E851" s="33"/>
      <c r="F851" s="33"/>
      <c r="G851" s="33"/>
      <c r="H851" s="33"/>
      <c r="I851" s="33"/>
      <c r="J851" s="33"/>
      <c r="K851" s="33"/>
    </row>
    <row r="852" spans="2:11" ht="15" hidden="1" x14ac:dyDescent="0.25">
      <c r="B852" s="33"/>
      <c r="C852" s="33"/>
      <c r="D852" s="33"/>
      <c r="E852" s="33"/>
      <c r="F852" s="33"/>
      <c r="G852" s="33"/>
      <c r="H852" s="33"/>
      <c r="I852" s="33"/>
      <c r="J852" s="33"/>
      <c r="K852" s="33"/>
    </row>
    <row r="853" spans="2:11" ht="15" hidden="1" x14ac:dyDescent="0.25">
      <c r="B853" s="33"/>
      <c r="C853" s="33"/>
      <c r="D853" s="33"/>
      <c r="E853" s="33"/>
      <c r="F853" s="33"/>
      <c r="G853" s="33"/>
      <c r="H853" s="33"/>
      <c r="I853" s="33"/>
      <c r="J853" s="33"/>
      <c r="K853" s="33"/>
    </row>
    <row r="854" spans="2:11" ht="15" hidden="1" x14ac:dyDescent="0.25">
      <c r="B854" s="33"/>
      <c r="C854" s="33"/>
      <c r="D854" s="33"/>
      <c r="E854" s="33"/>
      <c r="F854" s="33"/>
      <c r="G854" s="33"/>
      <c r="H854" s="33"/>
      <c r="I854" s="33"/>
      <c r="J854" s="33"/>
      <c r="K854" s="33"/>
    </row>
    <row r="855" spans="2:11" ht="15" hidden="1" x14ac:dyDescent="0.25">
      <c r="B855" s="33"/>
      <c r="C855" s="33"/>
      <c r="D855" s="33"/>
      <c r="E855" s="33"/>
      <c r="F855" s="33"/>
      <c r="G855" s="33"/>
      <c r="H855" s="33"/>
      <c r="I855" s="33"/>
      <c r="J855" s="33"/>
      <c r="K855" s="33"/>
    </row>
    <row r="856" spans="2:11" ht="15" hidden="1" x14ac:dyDescent="0.25">
      <c r="B856" s="33"/>
      <c r="C856" s="33"/>
      <c r="D856" s="33"/>
      <c r="E856" s="33"/>
      <c r="F856" s="33"/>
      <c r="G856" s="33"/>
      <c r="H856" s="33"/>
      <c r="I856" s="33"/>
      <c r="J856" s="33"/>
      <c r="K856" s="33"/>
    </row>
    <row r="857" spans="2:11" ht="15" hidden="1" x14ac:dyDescent="0.25">
      <c r="B857" s="33"/>
      <c r="C857" s="33"/>
      <c r="D857" s="33"/>
      <c r="E857" s="33"/>
      <c r="F857" s="33"/>
      <c r="G857" s="33"/>
      <c r="H857" s="33"/>
      <c r="I857" s="33"/>
      <c r="J857" s="33"/>
      <c r="K857" s="33"/>
    </row>
    <row r="858" spans="2:11" ht="15" hidden="1" x14ac:dyDescent="0.25">
      <c r="B858" s="33"/>
      <c r="C858" s="33"/>
      <c r="D858" s="33"/>
      <c r="E858" s="33"/>
      <c r="F858" s="33"/>
      <c r="G858" s="33"/>
      <c r="H858" s="33"/>
      <c r="I858" s="33"/>
      <c r="J858" s="33"/>
      <c r="K858" s="33"/>
    </row>
    <row r="859" spans="2:11" ht="15" hidden="1" x14ac:dyDescent="0.25">
      <c r="B859" s="33"/>
      <c r="C859" s="33"/>
      <c r="D859" s="33"/>
      <c r="E859" s="33"/>
      <c r="F859" s="33"/>
      <c r="G859" s="33"/>
      <c r="H859" s="33"/>
      <c r="I859" s="33"/>
      <c r="J859" s="33"/>
      <c r="K859" s="33"/>
    </row>
    <row r="860" spans="2:11" ht="15" hidden="1" x14ac:dyDescent="0.25">
      <c r="B860" s="33"/>
      <c r="C860" s="33"/>
      <c r="D860" s="33"/>
      <c r="E860" s="33"/>
      <c r="F860" s="33"/>
      <c r="G860" s="33"/>
      <c r="H860" s="33"/>
      <c r="I860" s="33"/>
      <c r="J860" s="33"/>
      <c r="K860" s="33"/>
    </row>
    <row r="861" spans="2:11" ht="15" hidden="1" x14ac:dyDescent="0.25">
      <c r="B861" s="33"/>
      <c r="C861" s="33"/>
      <c r="D861" s="33"/>
      <c r="E861" s="33"/>
      <c r="F861" s="33"/>
      <c r="G861" s="33"/>
      <c r="H861" s="33"/>
      <c r="I861" s="33"/>
      <c r="J861" s="33"/>
      <c r="K861" s="33"/>
    </row>
    <row r="862" spans="2:11" ht="15" hidden="1" x14ac:dyDescent="0.25">
      <c r="B862" s="33"/>
      <c r="C862" s="33"/>
      <c r="D862" s="33"/>
      <c r="E862" s="33"/>
      <c r="F862" s="33"/>
      <c r="G862" s="33"/>
      <c r="H862" s="33"/>
      <c r="I862" s="33"/>
      <c r="J862" s="33"/>
      <c r="K862" s="33"/>
    </row>
    <row r="863" spans="2:11" ht="15" hidden="1" x14ac:dyDescent="0.25">
      <c r="B863" s="33"/>
      <c r="C863" s="33"/>
      <c r="D863" s="33"/>
      <c r="E863" s="33"/>
      <c r="F863" s="33"/>
      <c r="G863" s="33"/>
      <c r="H863" s="33"/>
      <c r="I863" s="33"/>
      <c r="J863" s="33"/>
      <c r="K863" s="33"/>
    </row>
    <row r="864" spans="2:11" ht="15" hidden="1" x14ac:dyDescent="0.25">
      <c r="B864" s="33"/>
      <c r="C864" s="33"/>
      <c r="D864" s="33"/>
      <c r="E864" s="33"/>
      <c r="F864" s="33"/>
      <c r="G864" s="33"/>
      <c r="H864" s="33"/>
      <c r="I864" s="33"/>
      <c r="J864" s="33"/>
      <c r="K864" s="33"/>
    </row>
    <row r="865" spans="2:11" ht="15" hidden="1" x14ac:dyDescent="0.25">
      <c r="B865" s="33"/>
      <c r="C865" s="33"/>
      <c r="D865" s="33"/>
      <c r="E865" s="33"/>
      <c r="F865" s="33"/>
      <c r="G865" s="33"/>
      <c r="H865" s="33"/>
      <c r="I865" s="33"/>
      <c r="J865" s="33"/>
      <c r="K865" s="33"/>
    </row>
    <row r="866" spans="2:11" ht="15" hidden="1" x14ac:dyDescent="0.25">
      <c r="B866" s="33"/>
      <c r="C866" s="33"/>
      <c r="D866" s="33"/>
      <c r="E866" s="33"/>
      <c r="F866" s="33"/>
      <c r="G866" s="33"/>
      <c r="H866" s="33"/>
      <c r="I866" s="33"/>
      <c r="J866" s="33"/>
      <c r="K866" s="33"/>
    </row>
    <row r="867" spans="2:11" ht="15" hidden="1" x14ac:dyDescent="0.25">
      <c r="B867" s="33"/>
      <c r="C867" s="33"/>
      <c r="D867" s="33"/>
      <c r="E867" s="33"/>
      <c r="F867" s="33"/>
      <c r="G867" s="33"/>
      <c r="H867" s="33"/>
      <c r="I867" s="33"/>
      <c r="J867" s="33"/>
      <c r="K867" s="33"/>
    </row>
    <row r="868" spans="2:11" ht="15" hidden="1" x14ac:dyDescent="0.25">
      <c r="B868" s="33"/>
      <c r="C868" s="33"/>
      <c r="D868" s="33"/>
      <c r="E868" s="33"/>
      <c r="F868" s="33"/>
      <c r="G868" s="33"/>
      <c r="H868" s="33"/>
      <c r="I868" s="33"/>
      <c r="J868" s="33"/>
      <c r="K868" s="33"/>
    </row>
    <row r="869" spans="2:11" ht="15" hidden="1" x14ac:dyDescent="0.25">
      <c r="B869" s="33"/>
      <c r="C869" s="33"/>
      <c r="D869" s="33"/>
      <c r="E869" s="33"/>
      <c r="F869" s="33"/>
      <c r="G869" s="33"/>
      <c r="H869" s="33"/>
      <c r="I869" s="33"/>
      <c r="J869" s="33"/>
      <c r="K869" s="33"/>
    </row>
    <row r="870" spans="2:11" ht="15" hidden="1" x14ac:dyDescent="0.25">
      <c r="B870" s="33"/>
      <c r="C870" s="33"/>
      <c r="D870" s="33"/>
      <c r="E870" s="33"/>
      <c r="F870" s="33"/>
      <c r="G870" s="33"/>
      <c r="H870" s="33"/>
      <c r="I870" s="33"/>
      <c r="J870" s="33"/>
      <c r="K870" s="33"/>
    </row>
    <row r="871" spans="2:11" ht="15" hidden="1" x14ac:dyDescent="0.25">
      <c r="B871" s="33"/>
      <c r="C871" s="33"/>
      <c r="D871" s="33"/>
      <c r="E871" s="33"/>
      <c r="F871" s="33"/>
      <c r="G871" s="33"/>
      <c r="H871" s="33"/>
      <c r="I871" s="33"/>
      <c r="J871" s="33"/>
      <c r="K871" s="33"/>
    </row>
    <row r="872" spans="2:11" ht="15" hidden="1" x14ac:dyDescent="0.25">
      <c r="B872" s="33"/>
      <c r="C872" s="33"/>
      <c r="D872" s="33"/>
      <c r="E872" s="33"/>
      <c r="F872" s="33"/>
      <c r="G872" s="33"/>
      <c r="H872" s="33"/>
      <c r="I872" s="33"/>
      <c r="J872" s="33"/>
      <c r="K872" s="33"/>
    </row>
    <row r="873" spans="2:11" ht="15" hidden="1" x14ac:dyDescent="0.25">
      <c r="B873" s="33"/>
      <c r="C873" s="33"/>
      <c r="D873" s="33"/>
      <c r="E873" s="33"/>
      <c r="F873" s="33"/>
      <c r="G873" s="33"/>
      <c r="H873" s="33"/>
      <c r="I873" s="33"/>
      <c r="J873" s="33"/>
      <c r="K873" s="33"/>
    </row>
    <row r="874" spans="2:11" ht="15" hidden="1" x14ac:dyDescent="0.25">
      <c r="B874" s="33"/>
      <c r="C874" s="33"/>
      <c r="D874" s="33"/>
      <c r="E874" s="33"/>
      <c r="F874" s="33"/>
      <c r="G874" s="33"/>
      <c r="H874" s="33"/>
      <c r="I874" s="33"/>
      <c r="J874" s="33"/>
      <c r="K874" s="33"/>
    </row>
    <row r="875" spans="2:11" ht="15" hidden="1" x14ac:dyDescent="0.25">
      <c r="B875" s="33"/>
      <c r="C875" s="33"/>
      <c r="D875" s="33"/>
      <c r="E875" s="33"/>
      <c r="F875" s="33"/>
      <c r="G875" s="33"/>
      <c r="H875" s="33"/>
      <c r="I875" s="33"/>
      <c r="J875" s="33"/>
      <c r="K875" s="33"/>
    </row>
    <row r="876" spans="2:11" ht="15" hidden="1" x14ac:dyDescent="0.25">
      <c r="B876" s="33"/>
      <c r="C876" s="33"/>
      <c r="D876" s="33"/>
      <c r="E876" s="33"/>
      <c r="F876" s="33"/>
      <c r="G876" s="33"/>
      <c r="H876" s="33"/>
      <c r="I876" s="33"/>
      <c r="J876" s="33"/>
      <c r="K876" s="33"/>
    </row>
    <row r="877" spans="2:11" ht="15" hidden="1" x14ac:dyDescent="0.25">
      <c r="B877" s="33"/>
      <c r="C877" s="33"/>
      <c r="D877" s="33"/>
      <c r="E877" s="33"/>
      <c r="F877" s="33"/>
      <c r="G877" s="33"/>
      <c r="H877" s="33"/>
      <c r="I877" s="33"/>
      <c r="J877" s="33"/>
      <c r="K877" s="33"/>
    </row>
    <row r="878" spans="2:11" ht="15" hidden="1" x14ac:dyDescent="0.25">
      <c r="B878" s="33"/>
      <c r="C878" s="33"/>
      <c r="D878" s="33"/>
      <c r="E878" s="33"/>
      <c r="F878" s="33"/>
      <c r="G878" s="33"/>
      <c r="H878" s="33"/>
      <c r="I878" s="33"/>
      <c r="J878" s="33"/>
      <c r="K878" s="33"/>
    </row>
    <row r="879" spans="2:11" ht="15" hidden="1" x14ac:dyDescent="0.25">
      <c r="B879" s="33"/>
      <c r="C879" s="33"/>
      <c r="D879" s="33"/>
      <c r="E879" s="33"/>
      <c r="F879" s="33"/>
      <c r="G879" s="33"/>
      <c r="H879" s="33"/>
      <c r="I879" s="33"/>
      <c r="J879" s="33"/>
      <c r="K879" s="33"/>
    </row>
    <row r="880" spans="2:11" ht="15" hidden="1" x14ac:dyDescent="0.25">
      <c r="B880" s="33"/>
      <c r="C880" s="33"/>
      <c r="D880" s="33"/>
      <c r="E880" s="33"/>
      <c r="F880" s="33"/>
      <c r="G880" s="33"/>
      <c r="H880" s="33"/>
      <c r="I880" s="33"/>
      <c r="J880" s="33"/>
      <c r="K880" s="33"/>
    </row>
    <row r="881" spans="2:11" ht="15" hidden="1" x14ac:dyDescent="0.25">
      <c r="B881" s="33"/>
      <c r="C881" s="33"/>
      <c r="D881" s="33"/>
      <c r="E881" s="33"/>
      <c r="F881" s="33"/>
      <c r="G881" s="33"/>
      <c r="H881" s="33"/>
      <c r="I881" s="33"/>
      <c r="J881" s="33"/>
      <c r="K881" s="33"/>
    </row>
    <row r="882" spans="2:11" ht="15" hidden="1" x14ac:dyDescent="0.25">
      <c r="B882" s="33"/>
      <c r="C882" s="33"/>
      <c r="D882" s="33"/>
      <c r="E882" s="33"/>
      <c r="F882" s="33"/>
      <c r="G882" s="33"/>
      <c r="H882" s="33"/>
      <c r="I882" s="33"/>
      <c r="J882" s="33"/>
      <c r="K882" s="33"/>
    </row>
    <row r="883" spans="2:11" ht="15" hidden="1" x14ac:dyDescent="0.25">
      <c r="B883" s="33"/>
      <c r="C883" s="33"/>
      <c r="D883" s="33"/>
      <c r="E883" s="33"/>
      <c r="F883" s="33"/>
      <c r="G883" s="33"/>
      <c r="H883" s="33"/>
      <c r="I883" s="33"/>
      <c r="J883" s="33"/>
      <c r="K883" s="33"/>
    </row>
    <row r="884" spans="2:11" ht="15" hidden="1" x14ac:dyDescent="0.25">
      <c r="B884" s="33"/>
      <c r="C884" s="33"/>
      <c r="D884" s="33"/>
      <c r="E884" s="33"/>
      <c r="F884" s="33"/>
      <c r="G884" s="33"/>
      <c r="H884" s="33"/>
      <c r="I884" s="33"/>
      <c r="J884" s="33"/>
      <c r="K884" s="33"/>
    </row>
    <row r="885" spans="2:11" ht="15" hidden="1" x14ac:dyDescent="0.25">
      <c r="B885" s="33"/>
      <c r="C885" s="33"/>
      <c r="D885" s="33"/>
      <c r="E885" s="33"/>
      <c r="F885" s="33"/>
      <c r="G885" s="33"/>
      <c r="H885" s="33"/>
      <c r="I885" s="33"/>
      <c r="J885" s="33"/>
      <c r="K885" s="33"/>
    </row>
    <row r="886" spans="2:11" ht="15" hidden="1" x14ac:dyDescent="0.25">
      <c r="B886" s="33"/>
      <c r="C886" s="33"/>
      <c r="D886" s="33"/>
      <c r="E886" s="33"/>
      <c r="F886" s="33"/>
      <c r="G886" s="33"/>
      <c r="H886" s="33"/>
      <c r="I886" s="33"/>
      <c r="J886" s="33"/>
      <c r="K886" s="33"/>
    </row>
    <row r="887" spans="2:11" ht="15" hidden="1" x14ac:dyDescent="0.25">
      <c r="B887" s="33"/>
      <c r="C887" s="33"/>
      <c r="D887" s="33"/>
      <c r="E887" s="33"/>
      <c r="F887" s="33"/>
      <c r="G887" s="33"/>
      <c r="H887" s="33"/>
      <c r="I887" s="33"/>
      <c r="J887" s="33"/>
      <c r="K887" s="33"/>
    </row>
    <row r="888" spans="2:11" ht="15" hidden="1" x14ac:dyDescent="0.25">
      <c r="B888" s="33"/>
      <c r="C888" s="33"/>
      <c r="D888" s="33"/>
      <c r="E888" s="33"/>
      <c r="F888" s="33"/>
      <c r="G888" s="33"/>
      <c r="H888" s="33"/>
      <c r="I888" s="33"/>
      <c r="J888" s="33"/>
      <c r="K888" s="33"/>
    </row>
    <row r="889" spans="2:11" ht="15" hidden="1" x14ac:dyDescent="0.25">
      <c r="B889" s="33"/>
      <c r="C889" s="33"/>
      <c r="D889" s="33"/>
      <c r="E889" s="33"/>
      <c r="F889" s="33"/>
      <c r="G889" s="33"/>
      <c r="H889" s="33"/>
      <c r="I889" s="33"/>
      <c r="J889" s="33"/>
      <c r="K889" s="33"/>
    </row>
    <row r="890" spans="2:11" ht="15" hidden="1" x14ac:dyDescent="0.25">
      <c r="B890" s="33"/>
      <c r="C890" s="33"/>
      <c r="D890" s="33"/>
      <c r="E890" s="33"/>
      <c r="F890" s="33"/>
      <c r="G890" s="33"/>
      <c r="H890" s="33"/>
      <c r="I890" s="33"/>
      <c r="J890" s="33"/>
      <c r="K890" s="33"/>
    </row>
    <row r="891" spans="2:11" ht="15" hidden="1" x14ac:dyDescent="0.25">
      <c r="B891" s="33"/>
      <c r="C891" s="33"/>
      <c r="D891" s="33"/>
      <c r="E891" s="33"/>
      <c r="F891" s="33"/>
      <c r="G891" s="33"/>
      <c r="H891" s="33"/>
      <c r="I891" s="33"/>
      <c r="J891" s="33"/>
      <c r="K891" s="33"/>
    </row>
    <row r="892" spans="2:11" ht="15" hidden="1" x14ac:dyDescent="0.25">
      <c r="B892" s="33"/>
      <c r="C892" s="33"/>
      <c r="D892" s="33"/>
      <c r="E892" s="33"/>
      <c r="F892" s="33"/>
      <c r="G892" s="33"/>
      <c r="H892" s="33"/>
      <c r="I892" s="33"/>
      <c r="J892" s="33"/>
      <c r="K892" s="33"/>
    </row>
    <row r="893" spans="2:11" ht="15" hidden="1" x14ac:dyDescent="0.25">
      <c r="B893" s="33"/>
      <c r="C893" s="33"/>
      <c r="D893" s="33"/>
      <c r="E893" s="33"/>
      <c r="F893" s="33"/>
      <c r="G893" s="33"/>
      <c r="H893" s="33"/>
      <c r="I893" s="33"/>
      <c r="J893" s="33"/>
      <c r="K893" s="33"/>
    </row>
    <row r="894" spans="2:11" ht="15" hidden="1" x14ac:dyDescent="0.25">
      <c r="B894" s="33"/>
      <c r="C894" s="33"/>
      <c r="D894" s="33"/>
      <c r="E894" s="33"/>
      <c r="F894" s="33"/>
      <c r="G894" s="33"/>
      <c r="H894" s="33"/>
      <c r="I894" s="33"/>
      <c r="J894" s="33"/>
      <c r="K894" s="33"/>
    </row>
    <row r="895" spans="2:11" ht="15" hidden="1" x14ac:dyDescent="0.25">
      <c r="B895" s="33"/>
      <c r="C895" s="33"/>
      <c r="D895" s="33"/>
      <c r="E895" s="33"/>
      <c r="F895" s="33"/>
      <c r="G895" s="33"/>
      <c r="H895" s="33"/>
      <c r="I895" s="33"/>
      <c r="J895" s="33"/>
      <c r="K895" s="33"/>
    </row>
    <row r="896" spans="2:11" ht="15" hidden="1" x14ac:dyDescent="0.25">
      <c r="B896" s="33"/>
      <c r="C896" s="33"/>
      <c r="D896" s="33"/>
      <c r="E896" s="33"/>
      <c r="F896" s="33"/>
      <c r="G896" s="33"/>
      <c r="H896" s="33"/>
      <c r="I896" s="33"/>
      <c r="J896" s="33"/>
      <c r="K896" s="33"/>
    </row>
    <row r="897" spans="2:11" ht="15" hidden="1" x14ac:dyDescent="0.25">
      <c r="B897" s="33"/>
      <c r="C897" s="33"/>
      <c r="D897" s="33"/>
      <c r="E897" s="33"/>
      <c r="F897" s="33"/>
      <c r="G897" s="33"/>
      <c r="H897" s="33"/>
      <c r="I897" s="33"/>
      <c r="J897" s="33"/>
      <c r="K897" s="33"/>
    </row>
    <row r="898" spans="2:11" ht="15" hidden="1" x14ac:dyDescent="0.25">
      <c r="B898" s="33"/>
      <c r="C898" s="33"/>
      <c r="D898" s="33"/>
      <c r="E898" s="33"/>
      <c r="F898" s="33"/>
      <c r="G898" s="33"/>
      <c r="H898" s="33"/>
      <c r="I898" s="33"/>
      <c r="J898" s="33"/>
      <c r="K898" s="33"/>
    </row>
    <row r="899" spans="2:11" ht="15" hidden="1" x14ac:dyDescent="0.25">
      <c r="B899" s="33"/>
      <c r="C899" s="33"/>
      <c r="D899" s="33"/>
      <c r="E899" s="33"/>
      <c r="F899" s="33"/>
      <c r="G899" s="33"/>
      <c r="H899" s="33"/>
      <c r="I899" s="33"/>
      <c r="J899" s="33"/>
      <c r="K899" s="33"/>
    </row>
    <row r="900" spans="2:11" ht="15" hidden="1" x14ac:dyDescent="0.25">
      <c r="B900" s="33"/>
      <c r="C900" s="33"/>
      <c r="D900" s="33"/>
      <c r="E900" s="33"/>
      <c r="F900" s="33"/>
      <c r="G900" s="33"/>
      <c r="H900" s="33"/>
      <c r="I900" s="33"/>
      <c r="J900" s="33"/>
      <c r="K900" s="33"/>
    </row>
    <row r="901" spans="2:11" ht="15" hidden="1" x14ac:dyDescent="0.25">
      <c r="B901" s="33"/>
      <c r="C901" s="33"/>
      <c r="D901" s="33"/>
      <c r="E901" s="33"/>
      <c r="F901" s="33"/>
      <c r="G901" s="33"/>
      <c r="H901" s="33"/>
      <c r="I901" s="33"/>
      <c r="J901" s="33"/>
      <c r="K901" s="33"/>
    </row>
    <row r="902" spans="2:11" ht="15" hidden="1" x14ac:dyDescent="0.25">
      <c r="B902" s="33"/>
      <c r="C902" s="33"/>
      <c r="D902" s="33"/>
      <c r="E902" s="33"/>
      <c r="F902" s="33"/>
      <c r="G902" s="33"/>
      <c r="H902" s="33"/>
      <c r="I902" s="33"/>
      <c r="J902" s="33"/>
      <c r="K902" s="33"/>
    </row>
    <row r="903" spans="2:11" ht="15" hidden="1" x14ac:dyDescent="0.25">
      <c r="B903" s="33"/>
      <c r="C903" s="33"/>
      <c r="D903" s="33"/>
      <c r="E903" s="33"/>
      <c r="F903" s="33"/>
      <c r="G903" s="33"/>
      <c r="H903" s="33"/>
      <c r="I903" s="33"/>
      <c r="J903" s="33"/>
      <c r="K903" s="33"/>
    </row>
    <row r="904" spans="2:11" ht="15" hidden="1" x14ac:dyDescent="0.25">
      <c r="B904" s="33"/>
      <c r="C904" s="33"/>
      <c r="D904" s="33"/>
      <c r="E904" s="33"/>
      <c r="F904" s="33"/>
      <c r="G904" s="33"/>
      <c r="H904" s="33"/>
      <c r="I904" s="33"/>
      <c r="J904" s="33"/>
      <c r="K904" s="33"/>
    </row>
    <row r="905" spans="2:11" ht="15" hidden="1" x14ac:dyDescent="0.25">
      <c r="B905" s="33"/>
      <c r="C905" s="33"/>
      <c r="D905" s="33"/>
      <c r="E905" s="33"/>
      <c r="F905" s="33"/>
      <c r="G905" s="33"/>
      <c r="H905" s="33"/>
      <c r="I905" s="33"/>
      <c r="J905" s="33"/>
      <c r="K905" s="33"/>
    </row>
    <row r="906" spans="2:11" ht="15" hidden="1" x14ac:dyDescent="0.25">
      <c r="B906" s="33"/>
      <c r="C906" s="33"/>
      <c r="D906" s="33"/>
      <c r="E906" s="33"/>
      <c r="F906" s="33"/>
      <c r="G906" s="33"/>
      <c r="H906" s="33"/>
      <c r="I906" s="33"/>
      <c r="J906" s="33"/>
      <c r="K906" s="33"/>
    </row>
    <row r="907" spans="2:11" ht="15" hidden="1" x14ac:dyDescent="0.25">
      <c r="B907" s="33"/>
      <c r="C907" s="33"/>
      <c r="D907" s="33"/>
      <c r="E907" s="33"/>
      <c r="F907" s="33"/>
      <c r="G907" s="33"/>
      <c r="H907" s="33"/>
      <c r="I907" s="33"/>
      <c r="J907" s="33"/>
      <c r="K907" s="33"/>
    </row>
    <row r="908" spans="2:11" ht="15" hidden="1" x14ac:dyDescent="0.25">
      <c r="B908" s="33"/>
      <c r="C908" s="33"/>
      <c r="D908" s="33"/>
      <c r="E908" s="33"/>
      <c r="F908" s="33"/>
      <c r="G908" s="33"/>
      <c r="H908" s="33"/>
      <c r="I908" s="33"/>
      <c r="J908" s="33"/>
      <c r="K908" s="33"/>
    </row>
    <row r="909" spans="2:11" ht="15" hidden="1" x14ac:dyDescent="0.25">
      <c r="B909" s="33"/>
      <c r="C909" s="33"/>
      <c r="D909" s="33"/>
      <c r="E909" s="33"/>
      <c r="F909" s="33"/>
      <c r="G909" s="33"/>
      <c r="H909" s="33"/>
      <c r="I909" s="33"/>
      <c r="J909" s="33"/>
      <c r="K909" s="33"/>
    </row>
    <row r="910" spans="2:11" ht="15" hidden="1" x14ac:dyDescent="0.25">
      <c r="B910" s="33"/>
      <c r="C910" s="33"/>
      <c r="D910" s="33"/>
      <c r="E910" s="33"/>
      <c r="F910" s="33"/>
      <c r="G910" s="33"/>
      <c r="H910" s="33"/>
      <c r="I910" s="33"/>
      <c r="J910" s="33"/>
      <c r="K910" s="33"/>
    </row>
    <row r="911" spans="2:11" ht="15" hidden="1" x14ac:dyDescent="0.25">
      <c r="B911" s="33"/>
      <c r="C911" s="33"/>
      <c r="D911" s="33"/>
      <c r="E911" s="33"/>
      <c r="F911" s="33"/>
      <c r="G911" s="33"/>
      <c r="H911" s="33"/>
      <c r="I911" s="33"/>
      <c r="J911" s="33"/>
      <c r="K911" s="33"/>
    </row>
    <row r="912" spans="2:11" ht="15" hidden="1" x14ac:dyDescent="0.25">
      <c r="B912" s="33"/>
      <c r="C912" s="33"/>
      <c r="D912" s="33"/>
      <c r="E912" s="33"/>
      <c r="F912" s="33"/>
      <c r="G912" s="33"/>
      <c r="H912" s="33"/>
      <c r="I912" s="33"/>
      <c r="J912" s="33"/>
      <c r="K912" s="33"/>
    </row>
    <row r="913" spans="2:11" ht="15" hidden="1" x14ac:dyDescent="0.25">
      <c r="B913" s="33"/>
      <c r="C913" s="33"/>
      <c r="D913" s="33"/>
      <c r="E913" s="33"/>
      <c r="F913" s="33"/>
      <c r="G913" s="33"/>
      <c r="H913" s="33"/>
      <c r="I913" s="33"/>
      <c r="J913" s="33"/>
      <c r="K913" s="33"/>
    </row>
    <row r="914" spans="2:11" ht="15" hidden="1" x14ac:dyDescent="0.25">
      <c r="B914" s="33"/>
      <c r="C914" s="33"/>
      <c r="D914" s="33"/>
      <c r="E914" s="33"/>
      <c r="F914" s="33"/>
      <c r="G914" s="33"/>
      <c r="H914" s="33"/>
      <c r="I914" s="33"/>
      <c r="J914" s="33"/>
      <c r="K914" s="33"/>
    </row>
    <row r="915" spans="2:11" ht="15" hidden="1" x14ac:dyDescent="0.25">
      <c r="B915" s="33"/>
      <c r="C915" s="33"/>
      <c r="D915" s="33"/>
      <c r="E915" s="33"/>
      <c r="F915" s="33"/>
      <c r="G915" s="33"/>
      <c r="H915" s="33"/>
      <c r="I915" s="33"/>
      <c r="J915" s="33"/>
      <c r="K915" s="33"/>
    </row>
    <row r="916" spans="2:11" ht="15" hidden="1" x14ac:dyDescent="0.25">
      <c r="B916" s="33"/>
      <c r="C916" s="33"/>
      <c r="D916" s="33"/>
      <c r="E916" s="33"/>
      <c r="F916" s="33"/>
      <c r="G916" s="33"/>
      <c r="H916" s="33"/>
      <c r="I916" s="33"/>
      <c r="J916" s="33"/>
      <c r="K916" s="33"/>
    </row>
    <row r="917" spans="2:11" ht="15" hidden="1" x14ac:dyDescent="0.25">
      <c r="B917" s="33"/>
      <c r="C917" s="33"/>
      <c r="D917" s="33"/>
      <c r="E917" s="33"/>
      <c r="F917" s="33"/>
      <c r="G917" s="33"/>
      <c r="H917" s="33"/>
      <c r="I917" s="33"/>
      <c r="J917" s="33"/>
      <c r="K917" s="33"/>
    </row>
    <row r="918" spans="2:11" ht="15" hidden="1" x14ac:dyDescent="0.25">
      <c r="B918" s="33"/>
      <c r="C918" s="33"/>
      <c r="D918" s="33"/>
      <c r="E918" s="33"/>
      <c r="F918" s="33"/>
      <c r="G918" s="33"/>
      <c r="H918" s="33"/>
      <c r="I918" s="33"/>
      <c r="J918" s="33"/>
      <c r="K918" s="33"/>
    </row>
    <row r="919" spans="2:11" ht="15" hidden="1" x14ac:dyDescent="0.25">
      <c r="B919" s="33"/>
      <c r="C919" s="33"/>
      <c r="D919" s="33"/>
      <c r="E919" s="33"/>
      <c r="F919" s="33"/>
      <c r="G919" s="33"/>
      <c r="H919" s="33"/>
      <c r="I919" s="33"/>
      <c r="J919" s="33"/>
      <c r="K919" s="33"/>
    </row>
    <row r="920" spans="2:11" ht="15" hidden="1" x14ac:dyDescent="0.25">
      <c r="B920" s="33"/>
      <c r="C920" s="33"/>
      <c r="D920" s="33"/>
      <c r="E920" s="33"/>
      <c r="F920" s="33"/>
      <c r="G920" s="33"/>
      <c r="H920" s="33"/>
      <c r="I920" s="33"/>
      <c r="J920" s="33"/>
      <c r="K920" s="33"/>
    </row>
    <row r="921" spans="2:11" ht="15" hidden="1" x14ac:dyDescent="0.25">
      <c r="B921" s="33"/>
      <c r="C921" s="33"/>
      <c r="D921" s="33"/>
      <c r="E921" s="33"/>
      <c r="F921" s="33"/>
      <c r="G921" s="33"/>
      <c r="H921" s="33"/>
      <c r="I921" s="33"/>
      <c r="J921" s="33"/>
      <c r="K921" s="33"/>
    </row>
    <row r="922" spans="2:11" ht="15" hidden="1" x14ac:dyDescent="0.25">
      <c r="B922" s="33"/>
      <c r="C922" s="33"/>
      <c r="D922" s="33"/>
      <c r="E922" s="33"/>
      <c r="F922" s="33"/>
      <c r="G922" s="33"/>
      <c r="H922" s="33"/>
      <c r="I922" s="33"/>
      <c r="J922" s="33"/>
      <c r="K922" s="33"/>
    </row>
    <row r="923" spans="2:11" ht="15" hidden="1" x14ac:dyDescent="0.25">
      <c r="B923" s="33"/>
      <c r="C923" s="33"/>
      <c r="D923" s="33"/>
      <c r="E923" s="33"/>
      <c r="F923" s="33"/>
      <c r="G923" s="33"/>
      <c r="H923" s="33"/>
      <c r="I923" s="33"/>
      <c r="J923" s="33"/>
      <c r="K923" s="33"/>
    </row>
    <row r="924" spans="2:11" ht="15" hidden="1" x14ac:dyDescent="0.25">
      <c r="B924" s="33"/>
      <c r="C924" s="33"/>
      <c r="D924" s="33"/>
      <c r="E924" s="33"/>
      <c r="F924" s="33"/>
      <c r="G924" s="33"/>
      <c r="H924" s="33"/>
      <c r="I924" s="33"/>
      <c r="J924" s="33"/>
      <c r="K924" s="33"/>
    </row>
    <row r="925" spans="2:11" ht="15" hidden="1" x14ac:dyDescent="0.25">
      <c r="B925" s="33"/>
      <c r="C925" s="33"/>
      <c r="D925" s="33"/>
      <c r="E925" s="33"/>
      <c r="F925" s="33"/>
      <c r="G925" s="33"/>
      <c r="H925" s="33"/>
      <c r="I925" s="33"/>
      <c r="J925" s="33"/>
      <c r="K925" s="33"/>
    </row>
    <row r="926" spans="2:11" ht="15" hidden="1" x14ac:dyDescent="0.25">
      <c r="B926" s="33"/>
      <c r="C926" s="33"/>
      <c r="D926" s="33"/>
      <c r="E926" s="33"/>
      <c r="F926" s="33"/>
      <c r="G926" s="33"/>
      <c r="H926" s="33"/>
      <c r="I926" s="33"/>
      <c r="J926" s="33"/>
      <c r="K926" s="33"/>
    </row>
    <row r="927" spans="2:11" ht="15" hidden="1" x14ac:dyDescent="0.25">
      <c r="B927" s="33"/>
      <c r="C927" s="33"/>
      <c r="D927" s="33"/>
      <c r="E927" s="33"/>
      <c r="F927" s="33"/>
      <c r="G927" s="33"/>
      <c r="H927" s="33"/>
      <c r="I927" s="33"/>
      <c r="J927" s="33"/>
      <c r="K927" s="33"/>
    </row>
    <row r="928" spans="2:11" ht="15" hidden="1" x14ac:dyDescent="0.25">
      <c r="B928" s="33"/>
      <c r="C928" s="33"/>
      <c r="D928" s="33"/>
      <c r="E928" s="33"/>
      <c r="F928" s="33"/>
      <c r="G928" s="33"/>
      <c r="H928" s="33"/>
      <c r="I928" s="33"/>
      <c r="J928" s="33"/>
      <c r="K928" s="33"/>
    </row>
    <row r="929" spans="2:11" ht="15" hidden="1" x14ac:dyDescent="0.25">
      <c r="B929" s="33"/>
      <c r="C929" s="33"/>
      <c r="D929" s="33"/>
      <c r="E929" s="33"/>
      <c r="F929" s="33"/>
      <c r="G929" s="33"/>
      <c r="H929" s="33"/>
      <c r="I929" s="33"/>
      <c r="J929" s="33"/>
      <c r="K929" s="33"/>
    </row>
    <row r="930" spans="2:11" ht="15" hidden="1" x14ac:dyDescent="0.25">
      <c r="B930" s="33"/>
      <c r="C930" s="33"/>
      <c r="D930" s="33"/>
      <c r="E930" s="33"/>
      <c r="F930" s="33"/>
      <c r="G930" s="33"/>
      <c r="H930" s="33"/>
      <c r="I930" s="33"/>
      <c r="J930" s="33"/>
      <c r="K930" s="33"/>
    </row>
    <row r="931" spans="2:11" ht="15" hidden="1" x14ac:dyDescent="0.25">
      <c r="B931" s="33"/>
      <c r="C931" s="33"/>
      <c r="D931" s="33"/>
      <c r="E931" s="33"/>
      <c r="F931" s="33"/>
      <c r="G931" s="33"/>
      <c r="H931" s="33"/>
      <c r="I931" s="33"/>
      <c r="J931" s="33"/>
      <c r="K931" s="33"/>
    </row>
    <row r="932" spans="2:11" ht="15" hidden="1" x14ac:dyDescent="0.25">
      <c r="B932" s="33"/>
      <c r="C932" s="33"/>
      <c r="D932" s="33"/>
      <c r="E932" s="33"/>
      <c r="F932" s="33"/>
      <c r="G932" s="33"/>
      <c r="H932" s="33"/>
      <c r="I932" s="33"/>
      <c r="J932" s="33"/>
      <c r="K932" s="33"/>
    </row>
    <row r="933" spans="2:11" ht="15" hidden="1" x14ac:dyDescent="0.25">
      <c r="B933" s="33"/>
      <c r="C933" s="33"/>
      <c r="D933" s="33"/>
      <c r="E933" s="33"/>
      <c r="F933" s="33"/>
      <c r="G933" s="33"/>
      <c r="H933" s="33"/>
      <c r="I933" s="33"/>
      <c r="J933" s="33"/>
      <c r="K933" s="33"/>
    </row>
    <row r="934" spans="2:11" ht="15" hidden="1" x14ac:dyDescent="0.25">
      <c r="B934" s="33"/>
      <c r="C934" s="33"/>
      <c r="D934" s="33"/>
      <c r="E934" s="33"/>
      <c r="F934" s="33"/>
      <c r="G934" s="33"/>
      <c r="H934" s="33"/>
      <c r="I934" s="33"/>
      <c r="J934" s="33"/>
      <c r="K934" s="33"/>
    </row>
    <row r="935" spans="2:11" ht="15" hidden="1" x14ac:dyDescent="0.25">
      <c r="B935" s="33"/>
      <c r="C935" s="33"/>
      <c r="D935" s="33"/>
      <c r="E935" s="33"/>
      <c r="F935" s="33"/>
      <c r="G935" s="33"/>
      <c r="H935" s="33"/>
      <c r="I935" s="33"/>
      <c r="J935" s="33"/>
      <c r="K935" s="33"/>
    </row>
    <row r="936" spans="2:11" ht="15" hidden="1" x14ac:dyDescent="0.25">
      <c r="B936" s="33"/>
      <c r="C936" s="33"/>
      <c r="D936" s="33"/>
      <c r="E936" s="33"/>
      <c r="F936" s="33"/>
      <c r="G936" s="33"/>
      <c r="H936" s="33"/>
      <c r="I936" s="33"/>
      <c r="J936" s="33"/>
      <c r="K936" s="33"/>
    </row>
    <row r="937" spans="2:11" ht="15" hidden="1" x14ac:dyDescent="0.25">
      <c r="B937" s="33"/>
      <c r="C937" s="33"/>
      <c r="D937" s="33"/>
      <c r="E937" s="33"/>
      <c r="F937" s="33"/>
      <c r="G937" s="33"/>
      <c r="H937" s="33"/>
      <c r="I937" s="33"/>
      <c r="J937" s="33"/>
      <c r="K937" s="33"/>
    </row>
    <row r="938" spans="2:11" ht="15" hidden="1" x14ac:dyDescent="0.25">
      <c r="B938" s="33"/>
      <c r="C938" s="33"/>
      <c r="D938" s="33"/>
      <c r="E938" s="33"/>
      <c r="F938" s="33"/>
      <c r="G938" s="33"/>
      <c r="H938" s="33"/>
      <c r="I938" s="33"/>
      <c r="J938" s="33"/>
      <c r="K938" s="33"/>
    </row>
    <row r="939" spans="2:11" ht="15" hidden="1" x14ac:dyDescent="0.25">
      <c r="B939" s="33"/>
      <c r="C939" s="33"/>
      <c r="D939" s="33"/>
      <c r="E939" s="33"/>
      <c r="F939" s="33"/>
      <c r="G939" s="33"/>
      <c r="H939" s="33"/>
      <c r="I939" s="33"/>
      <c r="J939" s="33"/>
      <c r="K939" s="33"/>
    </row>
    <row r="940" spans="2:11" ht="15" hidden="1" x14ac:dyDescent="0.25">
      <c r="B940" s="33"/>
      <c r="C940" s="33"/>
      <c r="D940" s="33"/>
      <c r="E940" s="33"/>
      <c r="F940" s="33"/>
      <c r="G940" s="33"/>
      <c r="H940" s="33"/>
      <c r="I940" s="33"/>
      <c r="J940" s="33"/>
      <c r="K940" s="33"/>
    </row>
    <row r="941" spans="2:11" ht="15" hidden="1" x14ac:dyDescent="0.25">
      <c r="B941" s="33"/>
      <c r="C941" s="33"/>
      <c r="D941" s="33"/>
      <c r="E941" s="33"/>
      <c r="F941" s="33"/>
      <c r="G941" s="33"/>
      <c r="H941" s="33"/>
      <c r="I941" s="33"/>
      <c r="J941" s="33"/>
      <c r="K941" s="33"/>
    </row>
    <row r="942" spans="2:11" ht="15" hidden="1" x14ac:dyDescent="0.25">
      <c r="B942" s="33"/>
      <c r="C942" s="33"/>
      <c r="D942" s="33"/>
      <c r="E942" s="33"/>
      <c r="F942" s="33"/>
      <c r="G942" s="33"/>
      <c r="H942" s="33"/>
      <c r="I942" s="33"/>
      <c r="J942" s="33"/>
      <c r="K942" s="33"/>
    </row>
    <row r="943" spans="2:11" ht="15" hidden="1" x14ac:dyDescent="0.25">
      <c r="B943" s="33"/>
      <c r="C943" s="33"/>
      <c r="D943" s="33"/>
      <c r="E943" s="33"/>
      <c r="F943" s="33"/>
      <c r="G943" s="33"/>
      <c r="H943" s="33"/>
      <c r="I943" s="33"/>
      <c r="J943" s="33"/>
      <c r="K943" s="33"/>
    </row>
    <row r="944" spans="2:11" ht="15" hidden="1" x14ac:dyDescent="0.25">
      <c r="B944" s="33"/>
      <c r="C944" s="33"/>
      <c r="D944" s="33"/>
      <c r="E944" s="33"/>
      <c r="F944" s="33"/>
      <c r="G944" s="33"/>
      <c r="H944" s="33"/>
      <c r="I944" s="33"/>
      <c r="J944" s="33"/>
      <c r="K944" s="33"/>
    </row>
    <row r="945" spans="2:11" ht="15" hidden="1" x14ac:dyDescent="0.25">
      <c r="B945" s="33"/>
      <c r="C945" s="33"/>
      <c r="D945" s="33"/>
      <c r="E945" s="33"/>
      <c r="F945" s="33"/>
      <c r="G945" s="33"/>
      <c r="H945" s="33"/>
      <c r="I945" s="33"/>
      <c r="J945" s="33"/>
      <c r="K945" s="33"/>
    </row>
    <row r="946" spans="2:11" ht="15" hidden="1" x14ac:dyDescent="0.25">
      <c r="B946" s="33"/>
      <c r="C946" s="33"/>
      <c r="D946" s="33"/>
      <c r="E946" s="33"/>
      <c r="F946" s="33"/>
      <c r="G946" s="33"/>
      <c r="H946" s="33"/>
      <c r="I946" s="33"/>
      <c r="J946" s="33"/>
      <c r="K946" s="33"/>
    </row>
    <row r="947" spans="2:11" ht="15" hidden="1" x14ac:dyDescent="0.25">
      <c r="B947" s="33"/>
      <c r="C947" s="33"/>
      <c r="D947" s="33"/>
      <c r="E947" s="33"/>
      <c r="F947" s="33"/>
      <c r="G947" s="33"/>
      <c r="H947" s="33"/>
      <c r="I947" s="33"/>
      <c r="J947" s="33"/>
      <c r="K947" s="33"/>
    </row>
    <row r="948" spans="2:11" ht="15" hidden="1" x14ac:dyDescent="0.25">
      <c r="B948" s="33"/>
      <c r="C948" s="33"/>
      <c r="D948" s="33"/>
      <c r="E948" s="33"/>
      <c r="F948" s="33"/>
      <c r="G948" s="33"/>
      <c r="H948" s="33"/>
      <c r="I948" s="33"/>
      <c r="J948" s="33"/>
      <c r="K948" s="33"/>
    </row>
    <row r="949" spans="2:11" ht="15" hidden="1" x14ac:dyDescent="0.25">
      <c r="B949" s="33"/>
      <c r="C949" s="33"/>
      <c r="D949" s="33"/>
      <c r="E949" s="33"/>
      <c r="F949" s="33"/>
      <c r="G949" s="33"/>
      <c r="H949" s="33"/>
      <c r="I949" s="33"/>
      <c r="J949" s="33"/>
      <c r="K949" s="33"/>
    </row>
    <row r="950" spans="2:11" ht="15" hidden="1" x14ac:dyDescent="0.25">
      <c r="B950" s="33"/>
      <c r="C950" s="33"/>
      <c r="D950" s="33"/>
      <c r="E950" s="33"/>
      <c r="F950" s="33"/>
      <c r="G950" s="33"/>
      <c r="H950" s="33"/>
      <c r="I950" s="33"/>
      <c r="J950" s="33"/>
      <c r="K950" s="33"/>
    </row>
    <row r="951" spans="2:11" ht="15" hidden="1" x14ac:dyDescent="0.25">
      <c r="B951" s="33"/>
      <c r="C951" s="33"/>
      <c r="D951" s="33"/>
      <c r="E951" s="33"/>
      <c r="F951" s="33"/>
      <c r="G951" s="33"/>
      <c r="H951" s="33"/>
      <c r="I951" s="33"/>
      <c r="J951" s="33"/>
      <c r="K951" s="33"/>
    </row>
    <row r="952" spans="2:11" ht="15" hidden="1" x14ac:dyDescent="0.25">
      <c r="B952" s="33"/>
      <c r="C952" s="33"/>
      <c r="D952" s="33"/>
      <c r="E952" s="33"/>
      <c r="F952" s="33"/>
      <c r="G952" s="33"/>
      <c r="H952" s="33"/>
      <c r="I952" s="33"/>
      <c r="J952" s="33"/>
      <c r="K952" s="33"/>
    </row>
    <row r="953" spans="2:11" ht="15" hidden="1" x14ac:dyDescent="0.25">
      <c r="B953" s="33"/>
      <c r="C953" s="33"/>
      <c r="D953" s="33"/>
      <c r="E953" s="33"/>
      <c r="F953" s="33"/>
      <c r="G953" s="33"/>
      <c r="H953" s="33"/>
      <c r="I953" s="33"/>
      <c r="J953" s="33"/>
      <c r="K953" s="33"/>
    </row>
    <row r="954" spans="2:11" ht="15" hidden="1" x14ac:dyDescent="0.25">
      <c r="B954" s="33"/>
      <c r="C954" s="33"/>
      <c r="D954" s="33"/>
      <c r="E954" s="33"/>
      <c r="F954" s="33"/>
      <c r="G954" s="33"/>
      <c r="H954" s="33"/>
      <c r="I954" s="33"/>
      <c r="J954" s="33"/>
      <c r="K954" s="33"/>
    </row>
    <row r="955" spans="2:11" ht="15" hidden="1" x14ac:dyDescent="0.25">
      <c r="B955" s="33"/>
      <c r="C955" s="33"/>
      <c r="D955" s="33"/>
      <c r="E955" s="33"/>
      <c r="F955" s="33"/>
      <c r="G955" s="33"/>
      <c r="H955" s="33"/>
      <c r="I955" s="33"/>
      <c r="J955" s="33"/>
      <c r="K955" s="33"/>
    </row>
    <row r="956" spans="2:11" ht="15" hidden="1" x14ac:dyDescent="0.25">
      <c r="B956" s="33"/>
      <c r="C956" s="33"/>
      <c r="D956" s="33"/>
      <c r="E956" s="33"/>
      <c r="F956" s="33"/>
      <c r="G956" s="33"/>
      <c r="H956" s="33"/>
      <c r="I956" s="33"/>
      <c r="J956" s="33"/>
      <c r="K956" s="33"/>
    </row>
    <row r="957" spans="2:11" ht="15" hidden="1" x14ac:dyDescent="0.25">
      <c r="B957" s="33"/>
      <c r="C957" s="33"/>
      <c r="D957" s="33"/>
      <c r="E957" s="33"/>
      <c r="F957" s="33"/>
      <c r="G957" s="33"/>
      <c r="H957" s="33"/>
      <c r="I957" s="33"/>
      <c r="J957" s="33"/>
      <c r="K957" s="33"/>
    </row>
    <row r="958" spans="2:11" ht="15" hidden="1" x14ac:dyDescent="0.25">
      <c r="B958" s="33"/>
      <c r="C958" s="33"/>
      <c r="D958" s="33"/>
      <c r="E958" s="33"/>
      <c r="F958" s="33"/>
      <c r="G958" s="33"/>
      <c r="H958" s="33"/>
      <c r="I958" s="33"/>
      <c r="J958" s="33"/>
      <c r="K958" s="33"/>
    </row>
    <row r="959" spans="2:11" ht="15" hidden="1" x14ac:dyDescent="0.25">
      <c r="B959" s="33"/>
      <c r="C959" s="33"/>
      <c r="D959" s="33"/>
      <c r="E959" s="33"/>
      <c r="F959" s="33"/>
      <c r="G959" s="33"/>
      <c r="H959" s="33"/>
      <c r="I959" s="33"/>
      <c r="J959" s="33"/>
      <c r="K959" s="33"/>
    </row>
    <row r="960" spans="2:11" ht="15" hidden="1" x14ac:dyDescent="0.25">
      <c r="B960" s="33"/>
      <c r="C960" s="33"/>
      <c r="D960" s="33"/>
      <c r="E960" s="33"/>
      <c r="F960" s="33"/>
      <c r="G960" s="33"/>
      <c r="H960" s="33"/>
      <c r="I960" s="33"/>
      <c r="J960" s="33"/>
      <c r="K960" s="33"/>
    </row>
    <row r="961" spans="2:11" ht="15" hidden="1" x14ac:dyDescent="0.25">
      <c r="B961" s="33"/>
      <c r="C961" s="33"/>
      <c r="D961" s="33"/>
      <c r="E961" s="33"/>
      <c r="F961" s="33"/>
      <c r="G961" s="33"/>
      <c r="H961" s="33"/>
      <c r="I961" s="33"/>
      <c r="J961" s="33"/>
      <c r="K961" s="33"/>
    </row>
    <row r="962" spans="2:11" ht="15" hidden="1" x14ac:dyDescent="0.25">
      <c r="B962" s="33"/>
      <c r="C962" s="33"/>
      <c r="D962" s="33"/>
      <c r="E962" s="33"/>
      <c r="F962" s="33"/>
      <c r="G962" s="33"/>
      <c r="H962" s="33"/>
      <c r="I962" s="33"/>
      <c r="J962" s="33"/>
      <c r="K962" s="33"/>
    </row>
    <row r="963" spans="2:11" ht="15" hidden="1" x14ac:dyDescent="0.25">
      <c r="B963" s="33"/>
      <c r="C963" s="33"/>
      <c r="D963" s="33"/>
      <c r="E963" s="33"/>
      <c r="F963" s="33"/>
      <c r="G963" s="33"/>
      <c r="H963" s="33"/>
      <c r="I963" s="33"/>
      <c r="J963" s="33"/>
      <c r="K963" s="33"/>
    </row>
    <row r="964" spans="2:11" ht="15" hidden="1" x14ac:dyDescent="0.25">
      <c r="B964" s="33"/>
      <c r="C964" s="33"/>
      <c r="D964" s="33"/>
      <c r="E964" s="33"/>
      <c r="F964" s="33"/>
      <c r="G964" s="33"/>
      <c r="H964" s="33"/>
      <c r="I964" s="33"/>
      <c r="J964" s="33"/>
      <c r="K964" s="33"/>
    </row>
    <row r="965" spans="2:11" ht="15" hidden="1" x14ac:dyDescent="0.25">
      <c r="B965" s="33"/>
      <c r="C965" s="33"/>
      <c r="D965" s="33"/>
      <c r="E965" s="33"/>
      <c r="F965" s="33"/>
      <c r="G965" s="33"/>
      <c r="H965" s="33"/>
      <c r="I965" s="33"/>
      <c r="J965" s="33"/>
      <c r="K965" s="33"/>
    </row>
    <row r="966" spans="2:11" ht="15" hidden="1" x14ac:dyDescent="0.25">
      <c r="B966" s="33"/>
      <c r="C966" s="33"/>
      <c r="D966" s="33"/>
      <c r="E966" s="33"/>
      <c r="F966" s="33"/>
      <c r="G966" s="33"/>
      <c r="H966" s="33"/>
      <c r="I966" s="33"/>
      <c r="J966" s="33"/>
      <c r="K966" s="33"/>
    </row>
    <row r="967" spans="2:11" ht="15" hidden="1" x14ac:dyDescent="0.25">
      <c r="B967" s="33"/>
      <c r="C967" s="33"/>
      <c r="D967" s="33"/>
      <c r="E967" s="33"/>
      <c r="F967" s="33"/>
      <c r="G967" s="33"/>
      <c r="H967" s="33"/>
      <c r="I967" s="33"/>
      <c r="J967" s="33"/>
      <c r="K967" s="33"/>
    </row>
    <row r="968" spans="2:11" ht="15" hidden="1" x14ac:dyDescent="0.25">
      <c r="B968" s="33"/>
      <c r="C968" s="33"/>
      <c r="D968" s="33"/>
      <c r="E968" s="33"/>
      <c r="F968" s="33"/>
      <c r="G968" s="33"/>
      <c r="H968" s="33"/>
      <c r="I968" s="33"/>
      <c r="J968" s="33"/>
      <c r="K968" s="33"/>
    </row>
    <row r="969" spans="2:11" ht="15" hidden="1" x14ac:dyDescent="0.25">
      <c r="B969" s="33"/>
      <c r="C969" s="33"/>
      <c r="D969" s="33"/>
      <c r="E969" s="33"/>
      <c r="F969" s="33"/>
      <c r="G969" s="33"/>
      <c r="H969" s="33"/>
      <c r="I969" s="33"/>
      <c r="J969" s="33"/>
      <c r="K969" s="33"/>
    </row>
    <row r="970" spans="2:11" ht="15" hidden="1" x14ac:dyDescent="0.25">
      <c r="B970" s="33"/>
      <c r="C970" s="33"/>
      <c r="D970" s="33"/>
      <c r="E970" s="33"/>
      <c r="F970" s="33"/>
      <c r="G970" s="33"/>
      <c r="H970" s="33"/>
      <c r="I970" s="33"/>
      <c r="J970" s="33"/>
      <c r="K970" s="33"/>
    </row>
    <row r="971" spans="2:11" ht="15" hidden="1" x14ac:dyDescent="0.25">
      <c r="B971" s="33"/>
      <c r="C971" s="33"/>
      <c r="D971" s="33"/>
      <c r="E971" s="33"/>
      <c r="F971" s="33"/>
      <c r="G971" s="33"/>
      <c r="H971" s="33"/>
      <c r="I971" s="33"/>
      <c r="J971" s="33"/>
      <c r="K971" s="33"/>
    </row>
    <row r="972" spans="2:11" ht="15" hidden="1" x14ac:dyDescent="0.25">
      <c r="B972" s="33"/>
      <c r="C972" s="33"/>
      <c r="D972" s="33"/>
      <c r="E972" s="33"/>
      <c r="F972" s="33"/>
      <c r="G972" s="33"/>
      <c r="H972" s="33"/>
      <c r="I972" s="33"/>
      <c r="J972" s="33"/>
      <c r="K972" s="33"/>
    </row>
    <row r="973" spans="2:11" ht="15" hidden="1" x14ac:dyDescent="0.25">
      <c r="B973" s="33"/>
      <c r="C973" s="33"/>
      <c r="D973" s="33"/>
      <c r="E973" s="33"/>
      <c r="F973" s="33"/>
      <c r="G973" s="33"/>
      <c r="H973" s="33"/>
      <c r="I973" s="33"/>
      <c r="J973" s="33"/>
      <c r="K973" s="33"/>
    </row>
    <row r="974" spans="2:11" ht="15" hidden="1" x14ac:dyDescent="0.25">
      <c r="B974" s="33"/>
      <c r="C974" s="33"/>
      <c r="D974" s="33"/>
      <c r="E974" s="33"/>
      <c r="F974" s="33"/>
      <c r="G974" s="33"/>
      <c r="H974" s="33"/>
      <c r="I974" s="33"/>
      <c r="J974" s="33"/>
      <c r="K974" s="33"/>
    </row>
    <row r="975" spans="2:11" ht="15" hidden="1" x14ac:dyDescent="0.25">
      <c r="B975" s="33"/>
      <c r="C975" s="33"/>
      <c r="D975" s="33"/>
      <c r="E975" s="33"/>
      <c r="F975" s="33"/>
      <c r="G975" s="33"/>
      <c r="H975" s="33"/>
      <c r="I975" s="33"/>
      <c r="J975" s="33"/>
      <c r="K975" s="33"/>
    </row>
    <row r="976" spans="2:11" ht="15" hidden="1" x14ac:dyDescent="0.25">
      <c r="B976" s="33"/>
      <c r="C976" s="33"/>
      <c r="D976" s="33"/>
      <c r="E976" s="33"/>
      <c r="F976" s="33"/>
      <c r="G976" s="33"/>
      <c r="H976" s="33"/>
      <c r="I976" s="33"/>
      <c r="J976" s="33"/>
      <c r="K976" s="33"/>
    </row>
    <row r="977" spans="2:11" ht="15" hidden="1" x14ac:dyDescent="0.25">
      <c r="B977" s="33"/>
      <c r="C977" s="33"/>
      <c r="D977" s="33"/>
      <c r="E977" s="33"/>
      <c r="F977" s="33"/>
      <c r="G977" s="33"/>
      <c r="H977" s="33"/>
      <c r="I977" s="33"/>
      <c r="J977" s="33"/>
      <c r="K977" s="33"/>
    </row>
    <row r="978" spans="2:11" ht="15" hidden="1" x14ac:dyDescent="0.25">
      <c r="B978" s="33"/>
      <c r="C978" s="33"/>
      <c r="D978" s="33"/>
      <c r="E978" s="33"/>
      <c r="F978" s="33"/>
      <c r="G978" s="33"/>
      <c r="H978" s="33"/>
      <c r="I978" s="33"/>
      <c r="J978" s="33"/>
      <c r="K978" s="33"/>
    </row>
    <row r="979" spans="2:11" ht="15" hidden="1" x14ac:dyDescent="0.25">
      <c r="B979" s="33"/>
      <c r="C979" s="33"/>
      <c r="D979" s="33"/>
      <c r="E979" s="33"/>
      <c r="F979" s="33"/>
      <c r="G979" s="33"/>
      <c r="H979" s="33"/>
      <c r="I979" s="33"/>
      <c r="J979" s="33"/>
      <c r="K979" s="33"/>
    </row>
    <row r="980" spans="2:11" ht="15" hidden="1" x14ac:dyDescent="0.25">
      <c r="B980" s="33"/>
      <c r="C980" s="33"/>
      <c r="D980" s="33"/>
      <c r="E980" s="33"/>
      <c r="F980" s="33"/>
      <c r="G980" s="33"/>
      <c r="H980" s="33"/>
      <c r="I980" s="33"/>
      <c r="J980" s="33"/>
      <c r="K980" s="33"/>
    </row>
    <row r="981" spans="2:11" ht="15" hidden="1" x14ac:dyDescent="0.25">
      <c r="B981" s="33"/>
      <c r="C981" s="33"/>
      <c r="D981" s="33"/>
      <c r="E981" s="33"/>
      <c r="F981" s="33"/>
      <c r="G981" s="33"/>
      <c r="H981" s="33"/>
      <c r="I981" s="33"/>
      <c r="J981" s="33"/>
      <c r="K981" s="33"/>
    </row>
    <row r="982" spans="2:11" ht="15" hidden="1" x14ac:dyDescent="0.25">
      <c r="B982" s="33"/>
      <c r="C982" s="33"/>
      <c r="D982" s="33"/>
      <c r="E982" s="33"/>
      <c r="F982" s="33"/>
      <c r="G982" s="33"/>
      <c r="H982" s="33"/>
      <c r="I982" s="33"/>
      <c r="J982" s="33"/>
      <c r="K982" s="33"/>
    </row>
    <row r="983" spans="2:11" ht="15" hidden="1" x14ac:dyDescent="0.25">
      <c r="B983" s="33"/>
      <c r="C983" s="33"/>
      <c r="D983" s="33"/>
      <c r="E983" s="33"/>
      <c r="F983" s="33"/>
      <c r="G983" s="33"/>
      <c r="H983" s="33"/>
      <c r="I983" s="33"/>
      <c r="J983" s="33"/>
      <c r="K983" s="33"/>
    </row>
    <row r="984" spans="2:11" ht="15" hidden="1" x14ac:dyDescent="0.25">
      <c r="B984" s="33"/>
      <c r="C984" s="33"/>
      <c r="D984" s="33"/>
      <c r="E984" s="33"/>
      <c r="F984" s="33"/>
      <c r="G984" s="33"/>
      <c r="H984" s="33"/>
      <c r="I984" s="33"/>
      <c r="J984" s="33"/>
      <c r="K984" s="33"/>
    </row>
    <row r="985" spans="2:11" ht="15" hidden="1" x14ac:dyDescent="0.25">
      <c r="B985" s="33"/>
      <c r="C985" s="33"/>
      <c r="D985" s="33"/>
      <c r="E985" s="33"/>
      <c r="F985" s="33"/>
      <c r="G985" s="33"/>
      <c r="H985" s="33"/>
      <c r="I985" s="33"/>
      <c r="J985" s="33"/>
      <c r="K985" s="33"/>
    </row>
    <row r="986" spans="2:11" ht="15" hidden="1" x14ac:dyDescent="0.25">
      <c r="B986" s="33"/>
      <c r="C986" s="33"/>
      <c r="D986" s="33"/>
      <c r="E986" s="33"/>
      <c r="F986" s="33"/>
      <c r="G986" s="33"/>
      <c r="H986" s="33"/>
      <c r="I986" s="33"/>
      <c r="J986" s="33"/>
      <c r="K986" s="33"/>
    </row>
    <row r="987" spans="2:11" ht="15" hidden="1" x14ac:dyDescent="0.25">
      <c r="B987" s="33"/>
      <c r="C987" s="33"/>
      <c r="D987" s="33"/>
      <c r="E987" s="33"/>
      <c r="F987" s="33"/>
      <c r="G987" s="33"/>
      <c r="H987" s="33"/>
      <c r="I987" s="33"/>
      <c r="J987" s="33"/>
      <c r="K987" s="33"/>
    </row>
    <row r="988" spans="2:11" ht="15" hidden="1" x14ac:dyDescent="0.25">
      <c r="B988" s="33"/>
      <c r="C988" s="33"/>
      <c r="D988" s="33"/>
      <c r="E988" s="33"/>
      <c r="F988" s="33"/>
      <c r="G988" s="33"/>
      <c r="H988" s="33"/>
      <c r="I988" s="33"/>
      <c r="J988" s="33"/>
      <c r="K988" s="33"/>
    </row>
    <row r="989" spans="2:11" ht="15" hidden="1" x14ac:dyDescent="0.25">
      <c r="B989" s="33"/>
      <c r="C989" s="33"/>
      <c r="D989" s="33"/>
      <c r="E989" s="33"/>
      <c r="F989" s="33"/>
      <c r="G989" s="33"/>
      <c r="H989" s="33"/>
      <c r="I989" s="33"/>
      <c r="J989" s="33"/>
      <c r="K989" s="33"/>
    </row>
    <row r="990" spans="2:11" ht="15" hidden="1" x14ac:dyDescent="0.25">
      <c r="B990" s="33"/>
      <c r="C990" s="33"/>
      <c r="D990" s="33"/>
      <c r="E990" s="33"/>
      <c r="F990" s="33"/>
      <c r="G990" s="33"/>
      <c r="H990" s="33"/>
      <c r="I990" s="33"/>
      <c r="J990" s="33"/>
      <c r="K990" s="33"/>
    </row>
    <row r="991" spans="2:11" ht="15" hidden="1" x14ac:dyDescent="0.25">
      <c r="B991" s="33"/>
      <c r="C991" s="33"/>
      <c r="D991" s="33"/>
      <c r="E991" s="33"/>
      <c r="F991" s="33"/>
      <c r="G991" s="33"/>
      <c r="H991" s="33"/>
      <c r="I991" s="33"/>
      <c r="J991" s="33"/>
      <c r="K991" s="33"/>
    </row>
    <row r="992" spans="2:11" ht="15" hidden="1" x14ac:dyDescent="0.25">
      <c r="B992" s="33"/>
      <c r="C992" s="33"/>
      <c r="D992" s="33"/>
      <c r="E992" s="33"/>
      <c r="F992" s="33"/>
      <c r="G992" s="33"/>
      <c r="H992" s="33"/>
      <c r="I992" s="33"/>
      <c r="J992" s="33"/>
      <c r="K992" s="33"/>
    </row>
    <row r="993" spans="2:11" ht="15" hidden="1" x14ac:dyDescent="0.25">
      <c r="B993" s="33"/>
      <c r="C993" s="33"/>
      <c r="D993" s="33"/>
      <c r="E993" s="33"/>
      <c r="F993" s="33"/>
      <c r="G993" s="33"/>
      <c r="H993" s="33"/>
      <c r="I993" s="33"/>
      <c r="J993" s="33"/>
      <c r="K993" s="33"/>
    </row>
    <row r="994" spans="2:11" ht="15" hidden="1" x14ac:dyDescent="0.25">
      <c r="B994" s="33"/>
      <c r="C994" s="33"/>
      <c r="D994" s="33"/>
      <c r="E994" s="33"/>
      <c r="F994" s="33"/>
      <c r="G994" s="33"/>
      <c r="H994" s="33"/>
      <c r="I994" s="33"/>
      <c r="J994" s="33"/>
      <c r="K994" s="33"/>
    </row>
  </sheetData>
  <sheetProtection algorithmName="SHA-512" hashValue="XWM1iTZyjelTaFwKkCyAQrdRbZM1szhTTOkZ6cJ1r13NfsCpUBUTLWujbj78hIXwuLDUnAx+3gtx4ni/9PF4jQ==" saltValue="yJK84+fTgozKN8IYHghG/g==" spinCount="100000" sheet="1" objects="1" scenarios="1"/>
  <protectedRanges>
    <protectedRange algorithmName="SHA-512" hashValue="ZuWc/I39YeokzRVZG2PGyHBdqqEPCvzBDbtnUPKMKZOjuZ3zVQGJdprjQYc2jVHRJE0py9D/lai3OsP9H34dkg==" saltValue="l58rpuoD1lgAJnaHbq3Fng==" spinCount="100000" sqref="C2:C3 C5:C9 E4 D3:D9 E5:G6 E7:F9 F3:J3 H5:J7 G8:J9" name="Range1"/>
  </protectedRanges>
  <mergeCells count="11">
    <mergeCell ref="C2:J2"/>
    <mergeCell ref="C3:C4"/>
    <mergeCell ref="D3:E3"/>
    <mergeCell ref="F3:F4"/>
    <mergeCell ref="G3:G4"/>
    <mergeCell ref="H3:H4"/>
    <mergeCell ref="B13:K13"/>
    <mergeCell ref="B11:K11"/>
    <mergeCell ref="B12:K12"/>
    <mergeCell ref="I3:I4"/>
    <mergeCell ref="J3:J4"/>
  </mergeCells>
  <conditionalFormatting sqref="E5:E9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{4CF016B9-435B-45FF-A38B-96B590231E57}</x14:id>
        </ext>
      </extLst>
    </cfRule>
  </conditionalFormatting>
  <conditionalFormatting sqref="F5:F9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{BF492DCF-0E3B-454B-8608-6E2041EBE03F}</x14:id>
        </ext>
      </extLst>
    </cfRule>
  </conditionalFormatting>
  <conditionalFormatting sqref="G5:G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{088A8F5A-7A87-4BEC-9707-B7913A0DAF21}</x14:id>
        </ext>
      </extLst>
    </cfRule>
  </conditionalFormatting>
  <conditionalFormatting sqref="I5:I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{FDD3B276-20FE-4034-B23F-C65EC850D09C}</x14:id>
        </ext>
      </extLst>
    </cfRule>
  </conditionalFormatting>
  <conditionalFormatting sqref="I5:J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{570FAA16-1188-4D27-A235-957347782105}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F016B9-435B-45FF-A38B-96B590231E5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E5:E9</xm:sqref>
        </x14:conditionalFormatting>
        <x14:conditionalFormatting xmlns:xm="http://schemas.microsoft.com/office/excel/2006/main">
          <x14:cfRule type="dataBar" id="{BF492DCF-0E3B-454B-8608-6E2041EBE03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F5:F9</xm:sqref>
        </x14:conditionalFormatting>
        <x14:conditionalFormatting xmlns:xm="http://schemas.microsoft.com/office/excel/2006/main">
          <x14:cfRule type="dataBar" id="{088A8F5A-7A87-4BEC-9707-B7913A0DAF2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G5:G9</xm:sqref>
        </x14:conditionalFormatting>
        <x14:conditionalFormatting xmlns:xm="http://schemas.microsoft.com/office/excel/2006/main">
          <x14:cfRule type="dataBar" id="{FDD3B276-20FE-4034-B23F-C65EC850D0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I5:I9</xm:sqref>
        </x14:conditionalFormatting>
        <x14:conditionalFormatting xmlns:xm="http://schemas.microsoft.com/office/excel/2006/main">
          <x14:cfRule type="dataBar" id="{570FAA16-1188-4D27-A235-95734778210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I5:J9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outlinePr summaryBelow="0" summaryRight="0"/>
  </sheetPr>
  <dimension ref="A1:AJ365"/>
  <sheetViews>
    <sheetView topLeftCell="E1" zoomScale="70" zoomScaleNormal="70" workbookViewId="0">
      <selection activeCell="U2" sqref="U2"/>
    </sheetView>
  </sheetViews>
  <sheetFormatPr defaultColWidth="0" defaultRowHeight="15.75" customHeight="1" zeroHeight="1" x14ac:dyDescent="0.25"/>
  <cols>
    <col min="1" max="1" width="2.5546875" style="26" customWidth="1"/>
    <col min="2" max="4" width="12.5546875" customWidth="1"/>
    <col min="5" max="5" width="14" bestFit="1" customWidth="1"/>
    <col min="6" max="7" width="12.5546875" customWidth="1"/>
    <col min="8" max="8" width="2.44140625" style="26" customWidth="1"/>
    <col min="9" max="11" width="12.5546875" customWidth="1"/>
    <col min="12" max="12" width="14" bestFit="1" customWidth="1"/>
    <col min="13" max="14" width="12.5546875" customWidth="1"/>
    <col min="15" max="15" width="2" style="26" customWidth="1"/>
    <col min="16" max="18" width="12.5546875" customWidth="1"/>
    <col min="19" max="19" width="14" bestFit="1" customWidth="1"/>
    <col min="20" max="21" width="12.5546875" customWidth="1"/>
    <col min="22" max="22" width="2.109375" style="26" customWidth="1"/>
    <col min="23" max="25" width="12.5546875" customWidth="1"/>
    <col min="26" max="26" width="14" bestFit="1" customWidth="1"/>
    <col min="27" max="28" width="12.5546875" customWidth="1"/>
    <col min="29" max="29" width="2.44140625" style="26" customWidth="1"/>
    <col min="30" max="32" width="12.5546875" customWidth="1"/>
    <col min="33" max="33" width="14" bestFit="1" customWidth="1"/>
    <col min="34" max="35" width="12.5546875" customWidth="1"/>
    <col min="36" max="36" width="2.44140625" style="26" customWidth="1"/>
    <col min="37" max="16384" width="12.5546875" hidden="1"/>
  </cols>
  <sheetData>
    <row r="1" spans="1:36" ht="15.6" x14ac:dyDescent="0.25">
      <c r="A1" s="25"/>
      <c r="B1" s="70" t="s">
        <v>14</v>
      </c>
      <c r="C1" s="70"/>
      <c r="D1" s="70"/>
      <c r="E1" s="70"/>
      <c r="F1" s="70"/>
      <c r="G1" s="70"/>
      <c r="H1" s="29"/>
      <c r="I1" s="70" t="s">
        <v>14</v>
      </c>
      <c r="J1" s="70"/>
      <c r="K1" s="70"/>
      <c r="L1" s="70"/>
      <c r="M1" s="70"/>
      <c r="N1" s="70"/>
      <c r="O1" s="29"/>
      <c r="P1" s="70" t="s">
        <v>14</v>
      </c>
      <c r="Q1" s="70"/>
      <c r="R1" s="70"/>
      <c r="S1" s="70"/>
      <c r="T1" s="70"/>
      <c r="U1" s="70"/>
      <c r="V1" s="29"/>
      <c r="W1" s="70" t="s">
        <v>14</v>
      </c>
      <c r="X1" s="70"/>
      <c r="Y1" s="70"/>
      <c r="Z1" s="70"/>
      <c r="AA1" s="70"/>
      <c r="AB1" s="70"/>
      <c r="AC1" s="29"/>
      <c r="AD1" s="70" t="s">
        <v>14</v>
      </c>
      <c r="AE1" s="70"/>
      <c r="AF1" s="70"/>
      <c r="AG1" s="70"/>
      <c r="AH1" s="70"/>
      <c r="AI1" s="70"/>
      <c r="AJ1" s="29"/>
    </row>
    <row r="2" spans="1:36" s="8" customFormat="1" ht="39.6" x14ac:dyDescent="0.25">
      <c r="A2" s="25"/>
      <c r="B2" s="9" t="s">
        <v>15</v>
      </c>
      <c r="C2" s="10">
        <v>8</v>
      </c>
      <c r="D2" s="9" t="s">
        <v>16</v>
      </c>
      <c r="E2" s="11">
        <v>5000000</v>
      </c>
      <c r="F2" s="9" t="s">
        <v>25</v>
      </c>
      <c r="G2" s="31">
        <v>120</v>
      </c>
      <c r="H2" s="27"/>
      <c r="I2" s="9" t="s">
        <v>15</v>
      </c>
      <c r="J2" s="10">
        <f>C2</f>
        <v>8</v>
      </c>
      <c r="K2" s="9" t="s">
        <v>16</v>
      </c>
      <c r="L2" s="11">
        <f>E2</f>
        <v>5000000</v>
      </c>
      <c r="M2" s="9" t="s">
        <v>25</v>
      </c>
      <c r="N2" s="31">
        <v>180</v>
      </c>
      <c r="O2" s="27"/>
      <c r="P2" s="9" t="s">
        <v>15</v>
      </c>
      <c r="Q2" s="10">
        <f>J2</f>
        <v>8</v>
      </c>
      <c r="R2" s="9" t="s">
        <v>16</v>
      </c>
      <c r="S2" s="11">
        <f>L2</f>
        <v>5000000</v>
      </c>
      <c r="T2" s="9" t="s">
        <v>25</v>
      </c>
      <c r="U2" s="31">
        <v>240</v>
      </c>
      <c r="V2" s="27"/>
      <c r="W2" s="9" t="s">
        <v>15</v>
      </c>
      <c r="X2" s="10">
        <f>Q2</f>
        <v>8</v>
      </c>
      <c r="Y2" s="9" t="s">
        <v>16</v>
      </c>
      <c r="Z2" s="11">
        <f>S2</f>
        <v>5000000</v>
      </c>
      <c r="AA2" s="9" t="s">
        <v>25</v>
      </c>
      <c r="AB2" s="31">
        <v>300</v>
      </c>
      <c r="AC2" s="27"/>
      <c r="AD2" s="9" t="s">
        <v>15</v>
      </c>
      <c r="AE2" s="10">
        <f>X2</f>
        <v>8</v>
      </c>
      <c r="AF2" s="9" t="s">
        <v>16</v>
      </c>
      <c r="AG2" s="11">
        <f>Z2</f>
        <v>5000000</v>
      </c>
      <c r="AH2" s="9" t="s">
        <v>25</v>
      </c>
      <c r="AI2" s="31">
        <v>360</v>
      </c>
      <c r="AJ2" s="27"/>
    </row>
    <row r="3" spans="1:36" s="50" customFormat="1" ht="15.6" x14ac:dyDescent="0.3">
      <c r="A3" s="42"/>
      <c r="B3" s="43"/>
      <c r="C3" s="44"/>
      <c r="D3" s="45" t="s">
        <v>27</v>
      </c>
      <c r="E3" s="46">
        <f>SUM(E5:E311)</f>
        <v>2279655.661321417</v>
      </c>
      <c r="F3" s="47">
        <f>E3/E2</f>
        <v>0.45593113226428339</v>
      </c>
      <c r="G3" s="43"/>
      <c r="H3" s="48"/>
      <c r="I3" s="43"/>
      <c r="J3" s="43"/>
      <c r="K3" s="45" t="s">
        <v>27</v>
      </c>
      <c r="L3" s="49">
        <f>SUM(L5:L311)</f>
        <v>3600868.7589731594</v>
      </c>
      <c r="M3" s="47">
        <f>L3/L2</f>
        <v>0.72017375179463183</v>
      </c>
      <c r="N3" s="43"/>
      <c r="O3" s="48"/>
      <c r="P3" s="43"/>
      <c r="Q3" s="43"/>
      <c r="R3" s="45" t="s">
        <v>27</v>
      </c>
      <c r="S3" s="49">
        <f>SUM(S5:S311)</f>
        <v>5037280.8279215563</v>
      </c>
      <c r="T3" s="47">
        <f>S3/S2</f>
        <v>1.0074561655843113</v>
      </c>
      <c r="U3" s="43"/>
      <c r="V3" s="48"/>
      <c r="W3" s="43"/>
      <c r="X3" s="43"/>
      <c r="Y3" s="45" t="s">
        <v>27</v>
      </c>
      <c r="Z3" s="49">
        <f>SUM(Z5:Z311)</f>
        <v>6577243.2905950528</v>
      </c>
      <c r="AA3" s="47">
        <f>Z3/Z2</f>
        <v>1.3154486581190106</v>
      </c>
      <c r="AB3" s="43"/>
      <c r="AC3" s="48"/>
      <c r="AD3" s="43"/>
      <c r="AE3" s="43"/>
      <c r="AF3" s="45" t="s">
        <v>27</v>
      </c>
      <c r="AG3" s="49">
        <f>SUM(AG5:AG311)</f>
        <v>7896827.3781973952</v>
      </c>
      <c r="AH3" s="47">
        <f>AG3/AG2</f>
        <v>1.579365475639479</v>
      </c>
      <c r="AI3" s="43"/>
      <c r="AJ3" s="48"/>
    </row>
    <row r="4" spans="1:36" ht="39.6" x14ac:dyDescent="0.25">
      <c r="B4" s="12" t="s">
        <v>20</v>
      </c>
      <c r="C4" s="12"/>
      <c r="D4" s="12" t="s">
        <v>2</v>
      </c>
      <c r="E4" s="12" t="s">
        <v>17</v>
      </c>
      <c r="F4" s="12" t="s">
        <v>18</v>
      </c>
      <c r="G4" s="12" t="s">
        <v>19</v>
      </c>
      <c r="H4" s="25"/>
      <c r="I4" s="12" t="s">
        <v>20</v>
      </c>
      <c r="J4" s="12"/>
      <c r="K4" s="12" t="s">
        <v>2</v>
      </c>
      <c r="L4" s="12" t="s">
        <v>17</v>
      </c>
      <c r="M4" s="12" t="s">
        <v>18</v>
      </c>
      <c r="N4" s="12" t="s">
        <v>19</v>
      </c>
      <c r="O4" s="25"/>
      <c r="P4" s="12" t="s">
        <v>20</v>
      </c>
      <c r="Q4" s="12"/>
      <c r="R4" s="12" t="s">
        <v>2</v>
      </c>
      <c r="S4" s="12" t="s">
        <v>17</v>
      </c>
      <c r="T4" s="12" t="s">
        <v>18</v>
      </c>
      <c r="U4" s="12" t="s">
        <v>19</v>
      </c>
      <c r="V4" s="25"/>
      <c r="W4" s="12" t="s">
        <v>20</v>
      </c>
      <c r="X4" s="12"/>
      <c r="Y4" s="12" t="s">
        <v>2</v>
      </c>
      <c r="Z4" s="12" t="s">
        <v>17</v>
      </c>
      <c r="AA4" s="12" t="s">
        <v>18</v>
      </c>
      <c r="AB4" s="12" t="s">
        <v>19</v>
      </c>
      <c r="AC4" s="25"/>
      <c r="AD4" s="12" t="s">
        <v>20</v>
      </c>
      <c r="AE4" s="12"/>
      <c r="AF4" s="12" t="s">
        <v>2</v>
      </c>
      <c r="AG4" s="12" t="s">
        <v>17</v>
      </c>
      <c r="AH4" s="12" t="s">
        <v>18</v>
      </c>
      <c r="AI4" s="12" t="s">
        <v>19</v>
      </c>
      <c r="AJ4" s="25"/>
    </row>
    <row r="5" spans="1:36" ht="15" x14ac:dyDescent="0.25">
      <c r="B5" s="13">
        <f>IF(C5="","",1)</f>
        <v>1</v>
      </c>
      <c r="C5" s="14">
        <f>E2</f>
        <v>5000000</v>
      </c>
      <c r="D5" s="14">
        <f t="shared" ref="D5:D223" si="0">IF(C5="","",-PMT(C$2/1200,G$2,E$2))</f>
        <v>60663.797177678462</v>
      </c>
      <c r="E5" s="15">
        <f t="shared" ref="E5:E223" si="1">IF(C5="","",C5*C$2/1200)</f>
        <v>33333.333333333336</v>
      </c>
      <c r="F5" s="14">
        <f t="shared" ref="F5:F223" si="2">IF(C5="","",D5-E5)</f>
        <v>27330.463844345126</v>
      </c>
      <c r="G5" s="14">
        <f t="shared" ref="G5:G223" si="3">IF(C5="","",C5-F5)</f>
        <v>4972669.536155655</v>
      </c>
      <c r="H5" s="25"/>
      <c r="I5" s="13">
        <f>IF(J5="","",1)</f>
        <v>1</v>
      </c>
      <c r="J5" s="14">
        <f>L2</f>
        <v>5000000</v>
      </c>
      <c r="K5" s="14">
        <f t="shared" ref="K5:K223" si="4">IF(J5="","",-PMT(J$2/1200,N$2,L$2))</f>
        <v>47782.604216517575</v>
      </c>
      <c r="L5" s="15">
        <f t="shared" ref="L5:L223" si="5">IF(J5="","",J5*J$2/1200)</f>
        <v>33333.333333333336</v>
      </c>
      <c r="M5" s="14">
        <f t="shared" ref="M5:M223" si="6">IF(J5="","",K5-L5)</f>
        <v>14449.270883184239</v>
      </c>
      <c r="N5" s="14">
        <f t="shared" ref="N5:N223" si="7">IF(J5="","",J5-M5)</f>
        <v>4985550.7291168161</v>
      </c>
      <c r="O5" s="25"/>
      <c r="P5" s="13">
        <f>IF(Q5="","",1)</f>
        <v>1</v>
      </c>
      <c r="Q5" s="14">
        <f>S2</f>
        <v>5000000</v>
      </c>
      <c r="R5" s="14">
        <f t="shared" ref="R5:R246" si="8">IF(Q5="","",-PMT(Q$2/1200,U$2,S$2))</f>
        <v>41822.003449673139</v>
      </c>
      <c r="S5" s="15">
        <f t="shared" ref="S5:S246" si="9">IF(Q5="","",Q5*Q$2/1200)</f>
        <v>33333.333333333336</v>
      </c>
      <c r="T5" s="14">
        <f t="shared" ref="T5:T246" si="10">IF(Q5="","",R5-S5)</f>
        <v>8488.6701163398029</v>
      </c>
      <c r="U5" s="14">
        <f t="shared" ref="U5:U246" si="11">IF(Q5="","",Q5-T5)</f>
        <v>4991511.3298836602</v>
      </c>
      <c r="V5" s="25"/>
      <c r="W5" s="13">
        <f>IF(X5="","",1)</f>
        <v>1</v>
      </c>
      <c r="X5" s="14">
        <f>Z2</f>
        <v>5000000</v>
      </c>
      <c r="Y5" s="14">
        <f t="shared" ref="Y5:Y259" si="12">IF(X5="","",-PMT(X$2/1200,AB$2,Z$2))</f>
        <v>38590.810968650156</v>
      </c>
      <c r="Z5" s="15">
        <f t="shared" ref="Z5:Z259" si="13">IF(X5="","",X5*X$2/1200)</f>
        <v>33333.333333333336</v>
      </c>
      <c r="AA5" s="14">
        <f t="shared" ref="AA5:AA259" si="14">IF(X5="","",Y5-Z5)</f>
        <v>5257.4776353168199</v>
      </c>
      <c r="AB5" s="14">
        <f t="shared" ref="AB5:AB259" si="15">IF(X5="","",X5-AA5)</f>
        <v>4994742.5223646834</v>
      </c>
      <c r="AC5" s="28"/>
      <c r="AD5" s="13">
        <f>IF(AE5="","",1)</f>
        <v>1</v>
      </c>
      <c r="AE5" s="14">
        <f>AG2</f>
        <v>5000000</v>
      </c>
      <c r="AF5" s="14">
        <f t="shared" ref="AF5:AF259" si="16">IF(AE5="","",-PMT(AE$2/1200,AI$2,AG$2))</f>
        <v>36688.228693968813</v>
      </c>
      <c r="AG5" s="15">
        <f t="shared" ref="AG5:AG259" si="17">IF(AE5="","",AE5*AE$2/1200)</f>
        <v>33333.333333333336</v>
      </c>
      <c r="AH5" s="14">
        <f t="shared" ref="AH5:AH259" si="18">IF(AE5="","",AF5-AG5)</f>
        <v>3354.8953606354771</v>
      </c>
      <c r="AI5" s="14">
        <f t="shared" ref="AI5:AI259" si="19">IF(AE5="","",AE5-AH5)</f>
        <v>4996645.1046393644</v>
      </c>
      <c r="AJ5" s="28"/>
    </row>
    <row r="6" spans="1:36" ht="15" x14ac:dyDescent="0.25">
      <c r="B6" s="13">
        <f t="shared" ref="B6:B223" si="20">IF(C6="","",B5+1)</f>
        <v>2</v>
      </c>
      <c r="C6" s="14">
        <f t="shared" ref="C6:C223" si="21">IF(G5&lt;1,"",G5)</f>
        <v>4972669.536155655</v>
      </c>
      <c r="D6" s="14">
        <f t="shared" si="0"/>
        <v>60663.797177678462</v>
      </c>
      <c r="E6" s="15">
        <f t="shared" si="1"/>
        <v>33151.130241037703</v>
      </c>
      <c r="F6" s="14">
        <f t="shared" si="2"/>
        <v>27512.666936640759</v>
      </c>
      <c r="G6" s="14">
        <f t="shared" si="3"/>
        <v>4945156.8692190144</v>
      </c>
      <c r="H6" s="25"/>
      <c r="I6" s="13">
        <f t="shared" ref="I6:I223" si="22">IF(J6="","",I5+1)</f>
        <v>2</v>
      </c>
      <c r="J6" s="14">
        <f t="shared" ref="J6:J223" si="23">IF(N5&lt;1,"",N5)</f>
        <v>4985550.7291168161</v>
      </c>
      <c r="K6" s="14">
        <f t="shared" si="4"/>
        <v>47782.604216517575</v>
      </c>
      <c r="L6" s="15">
        <f t="shared" si="5"/>
        <v>33237.004860778776</v>
      </c>
      <c r="M6" s="14">
        <f t="shared" si="6"/>
        <v>14545.599355738799</v>
      </c>
      <c r="N6" s="14">
        <f t="shared" si="7"/>
        <v>4971005.1297610775</v>
      </c>
      <c r="O6" s="25"/>
      <c r="P6" s="13">
        <f t="shared" ref="P6:P246" si="24">IF(Q6="","",P5+1)</f>
        <v>2</v>
      </c>
      <c r="Q6" s="14">
        <f t="shared" ref="Q6:Q246" si="25">IF(U5&lt;1,"",U5)</f>
        <v>4991511.3298836602</v>
      </c>
      <c r="R6" s="14">
        <f t="shared" si="8"/>
        <v>41822.003449673139</v>
      </c>
      <c r="S6" s="15">
        <f t="shared" si="9"/>
        <v>33276.742199224398</v>
      </c>
      <c r="T6" s="14">
        <f t="shared" si="10"/>
        <v>8545.2612504487406</v>
      </c>
      <c r="U6" s="14">
        <f t="shared" si="11"/>
        <v>4982966.0686332118</v>
      </c>
      <c r="V6" s="25"/>
      <c r="W6" s="13">
        <f t="shared" ref="W6:W260" si="26">IF(X6="","",W5+1)</f>
        <v>2</v>
      </c>
      <c r="X6" s="14">
        <f t="shared" ref="X6:X260" si="27">IF(AB5&lt;1,"",AB5)</f>
        <v>4994742.5223646834</v>
      </c>
      <c r="Y6" s="14">
        <f t="shared" si="12"/>
        <v>38590.810968650156</v>
      </c>
      <c r="Z6" s="15">
        <f t="shared" si="13"/>
        <v>33298.283482431223</v>
      </c>
      <c r="AA6" s="14">
        <f t="shared" si="14"/>
        <v>5292.5274862189326</v>
      </c>
      <c r="AB6" s="14">
        <f t="shared" si="15"/>
        <v>4989449.9948784644</v>
      </c>
      <c r="AC6" s="28"/>
      <c r="AD6" s="13">
        <f t="shared" ref="AD6:AD260" si="28">IF(AE6="","",AD5+1)</f>
        <v>2</v>
      </c>
      <c r="AE6" s="14">
        <f t="shared" ref="AE6:AE260" si="29">IF(AI5&lt;1,"",AI5)</f>
        <v>4996645.1046393644</v>
      </c>
      <c r="AF6" s="14">
        <f t="shared" si="16"/>
        <v>36688.228693968813</v>
      </c>
      <c r="AG6" s="15">
        <f t="shared" si="17"/>
        <v>33310.967364262433</v>
      </c>
      <c r="AH6" s="14">
        <f t="shared" si="18"/>
        <v>3377.2613297063799</v>
      </c>
      <c r="AI6" s="14">
        <f t="shared" si="19"/>
        <v>4993267.8433096576</v>
      </c>
      <c r="AJ6" s="28"/>
    </row>
    <row r="7" spans="1:36" ht="15" x14ac:dyDescent="0.25">
      <c r="B7" s="13">
        <f t="shared" si="20"/>
        <v>3</v>
      </c>
      <c r="C7" s="14">
        <f t="shared" si="21"/>
        <v>4945156.8692190144</v>
      </c>
      <c r="D7" s="14">
        <f t="shared" si="0"/>
        <v>60663.797177678462</v>
      </c>
      <c r="E7" s="15">
        <f t="shared" si="1"/>
        <v>32967.712461460098</v>
      </c>
      <c r="F7" s="14">
        <f t="shared" si="2"/>
        <v>27696.084716218364</v>
      </c>
      <c r="G7" s="14">
        <f t="shared" si="3"/>
        <v>4917460.7845027959</v>
      </c>
      <c r="H7" s="25"/>
      <c r="I7" s="13">
        <f t="shared" si="22"/>
        <v>3</v>
      </c>
      <c r="J7" s="14">
        <f t="shared" si="23"/>
        <v>4971005.1297610775</v>
      </c>
      <c r="K7" s="14">
        <f t="shared" si="4"/>
        <v>47782.604216517575</v>
      </c>
      <c r="L7" s="15">
        <f t="shared" si="5"/>
        <v>33140.034198407186</v>
      </c>
      <c r="M7" s="14">
        <f t="shared" si="6"/>
        <v>14642.570018110389</v>
      </c>
      <c r="N7" s="14">
        <f t="shared" si="7"/>
        <v>4956362.5597429667</v>
      </c>
      <c r="O7" s="25"/>
      <c r="P7" s="13">
        <f t="shared" si="24"/>
        <v>3</v>
      </c>
      <c r="Q7" s="14">
        <f t="shared" si="25"/>
        <v>4982966.0686332118</v>
      </c>
      <c r="R7" s="14">
        <f t="shared" si="8"/>
        <v>41822.003449673139</v>
      </c>
      <c r="S7" s="15">
        <f t="shared" si="9"/>
        <v>33219.773790888081</v>
      </c>
      <c r="T7" s="14">
        <f t="shared" si="10"/>
        <v>8602.2296587850578</v>
      </c>
      <c r="U7" s="14">
        <f t="shared" si="11"/>
        <v>4974363.8389744265</v>
      </c>
      <c r="V7" s="25"/>
      <c r="W7" s="13">
        <f t="shared" si="26"/>
        <v>3</v>
      </c>
      <c r="X7" s="14">
        <f t="shared" si="27"/>
        <v>4989449.9948784644</v>
      </c>
      <c r="Y7" s="14">
        <f t="shared" si="12"/>
        <v>38590.810968650156</v>
      </c>
      <c r="Z7" s="15">
        <f t="shared" si="13"/>
        <v>33262.999965856427</v>
      </c>
      <c r="AA7" s="14">
        <f t="shared" si="14"/>
        <v>5327.8110027937291</v>
      </c>
      <c r="AB7" s="14">
        <f t="shared" si="15"/>
        <v>4984122.1838756707</v>
      </c>
      <c r="AC7" s="28"/>
      <c r="AD7" s="13">
        <f t="shared" si="28"/>
        <v>3</v>
      </c>
      <c r="AE7" s="14">
        <f t="shared" si="29"/>
        <v>4993267.8433096576</v>
      </c>
      <c r="AF7" s="14">
        <f t="shared" si="16"/>
        <v>36688.228693968813</v>
      </c>
      <c r="AG7" s="15">
        <f t="shared" si="17"/>
        <v>33288.452288731052</v>
      </c>
      <c r="AH7" s="14">
        <f t="shared" si="18"/>
        <v>3399.7764052377606</v>
      </c>
      <c r="AI7" s="14">
        <f t="shared" si="19"/>
        <v>4989868.06690442</v>
      </c>
      <c r="AJ7" s="28"/>
    </row>
    <row r="8" spans="1:36" ht="15" x14ac:dyDescent="0.25">
      <c r="B8" s="13">
        <f t="shared" si="20"/>
        <v>4</v>
      </c>
      <c r="C8" s="14">
        <f t="shared" si="21"/>
        <v>4917460.7845027959</v>
      </c>
      <c r="D8" s="14">
        <f t="shared" si="0"/>
        <v>60663.797177678462</v>
      </c>
      <c r="E8" s="15">
        <f t="shared" si="1"/>
        <v>32783.071896685309</v>
      </c>
      <c r="F8" s="14">
        <f t="shared" si="2"/>
        <v>27880.725280993152</v>
      </c>
      <c r="G8" s="14">
        <f t="shared" si="3"/>
        <v>4889580.0592218023</v>
      </c>
      <c r="H8" s="25"/>
      <c r="I8" s="13">
        <f t="shared" si="22"/>
        <v>4</v>
      </c>
      <c r="J8" s="14">
        <f t="shared" si="23"/>
        <v>4956362.5597429667</v>
      </c>
      <c r="K8" s="14">
        <f t="shared" si="4"/>
        <v>47782.604216517575</v>
      </c>
      <c r="L8" s="15">
        <f t="shared" si="5"/>
        <v>33042.417064953108</v>
      </c>
      <c r="M8" s="14">
        <f t="shared" si="6"/>
        <v>14740.187151564467</v>
      </c>
      <c r="N8" s="14">
        <f t="shared" si="7"/>
        <v>4941622.3725914024</v>
      </c>
      <c r="O8" s="25"/>
      <c r="P8" s="13">
        <f t="shared" si="24"/>
        <v>4</v>
      </c>
      <c r="Q8" s="14">
        <f t="shared" si="25"/>
        <v>4974363.8389744265</v>
      </c>
      <c r="R8" s="14">
        <f t="shared" si="8"/>
        <v>41822.003449673139</v>
      </c>
      <c r="S8" s="15">
        <f t="shared" si="9"/>
        <v>33162.425593162843</v>
      </c>
      <c r="T8" s="14">
        <f t="shared" si="10"/>
        <v>8659.5778565102955</v>
      </c>
      <c r="U8" s="14">
        <f t="shared" si="11"/>
        <v>4965704.2611179166</v>
      </c>
      <c r="V8" s="25"/>
      <c r="W8" s="13">
        <f t="shared" si="26"/>
        <v>4</v>
      </c>
      <c r="X8" s="14">
        <f t="shared" si="27"/>
        <v>4984122.1838756707</v>
      </c>
      <c r="Y8" s="14">
        <f t="shared" si="12"/>
        <v>38590.810968650156</v>
      </c>
      <c r="Z8" s="15">
        <f t="shared" si="13"/>
        <v>33227.481225837808</v>
      </c>
      <c r="AA8" s="14">
        <f t="shared" si="14"/>
        <v>5363.3297428123478</v>
      </c>
      <c r="AB8" s="14">
        <f t="shared" si="15"/>
        <v>4978758.8541328581</v>
      </c>
      <c r="AC8" s="28"/>
      <c r="AD8" s="13">
        <f t="shared" si="28"/>
        <v>4</v>
      </c>
      <c r="AE8" s="14">
        <f t="shared" si="29"/>
        <v>4989868.06690442</v>
      </c>
      <c r="AF8" s="14">
        <f t="shared" si="16"/>
        <v>36688.228693968813</v>
      </c>
      <c r="AG8" s="15">
        <f t="shared" si="17"/>
        <v>33265.787112696133</v>
      </c>
      <c r="AH8" s="14">
        <f t="shared" si="18"/>
        <v>3422.4415812726802</v>
      </c>
      <c r="AI8" s="14">
        <f t="shared" si="19"/>
        <v>4986445.6253231475</v>
      </c>
      <c r="AJ8" s="28"/>
    </row>
    <row r="9" spans="1:36" ht="15" x14ac:dyDescent="0.25">
      <c r="B9" s="13">
        <f t="shared" si="20"/>
        <v>5</v>
      </c>
      <c r="C9" s="14">
        <f t="shared" si="21"/>
        <v>4889580.0592218023</v>
      </c>
      <c r="D9" s="14">
        <f t="shared" si="0"/>
        <v>60663.797177678462</v>
      </c>
      <c r="E9" s="15">
        <f t="shared" si="1"/>
        <v>32597.200394812015</v>
      </c>
      <c r="F9" s="14">
        <f t="shared" si="2"/>
        <v>28066.596782866447</v>
      </c>
      <c r="G9" s="14">
        <f t="shared" si="3"/>
        <v>4861513.4624389354</v>
      </c>
      <c r="H9" s="25"/>
      <c r="I9" s="13">
        <f t="shared" si="22"/>
        <v>5</v>
      </c>
      <c r="J9" s="14">
        <f t="shared" si="23"/>
        <v>4941622.3725914024</v>
      </c>
      <c r="K9" s="14">
        <f t="shared" si="4"/>
        <v>47782.604216517575</v>
      </c>
      <c r="L9" s="15">
        <f t="shared" si="5"/>
        <v>32944.149150609352</v>
      </c>
      <c r="M9" s="14">
        <f t="shared" si="6"/>
        <v>14838.455065908223</v>
      </c>
      <c r="N9" s="14">
        <f t="shared" si="7"/>
        <v>4926783.9175254945</v>
      </c>
      <c r="O9" s="25"/>
      <c r="P9" s="13">
        <f t="shared" si="24"/>
        <v>5</v>
      </c>
      <c r="Q9" s="14">
        <f t="shared" si="25"/>
        <v>4965704.2611179166</v>
      </c>
      <c r="R9" s="14">
        <f t="shared" si="8"/>
        <v>41822.003449673139</v>
      </c>
      <c r="S9" s="15">
        <f t="shared" si="9"/>
        <v>33104.695074119445</v>
      </c>
      <c r="T9" s="14">
        <f t="shared" si="10"/>
        <v>8717.3083755536936</v>
      </c>
      <c r="U9" s="14">
        <f t="shared" si="11"/>
        <v>4956986.9527423624</v>
      </c>
      <c r="V9" s="25"/>
      <c r="W9" s="13">
        <f t="shared" si="26"/>
        <v>5</v>
      </c>
      <c r="X9" s="14">
        <f t="shared" si="27"/>
        <v>4978758.8541328581</v>
      </c>
      <c r="Y9" s="14">
        <f t="shared" si="12"/>
        <v>38590.810968650156</v>
      </c>
      <c r="Z9" s="15">
        <f t="shared" si="13"/>
        <v>33191.725694219051</v>
      </c>
      <c r="AA9" s="14">
        <f t="shared" si="14"/>
        <v>5399.0852744311051</v>
      </c>
      <c r="AB9" s="14">
        <f t="shared" si="15"/>
        <v>4973359.7688584272</v>
      </c>
      <c r="AC9" s="28"/>
      <c r="AD9" s="13">
        <f t="shared" si="28"/>
        <v>5</v>
      </c>
      <c r="AE9" s="14">
        <f t="shared" si="29"/>
        <v>4986445.6253231475</v>
      </c>
      <c r="AF9" s="14">
        <f t="shared" si="16"/>
        <v>36688.228693968813</v>
      </c>
      <c r="AG9" s="15">
        <f t="shared" si="17"/>
        <v>33242.970835487649</v>
      </c>
      <c r="AH9" s="14">
        <f t="shared" si="18"/>
        <v>3445.2578584811636</v>
      </c>
      <c r="AI9" s="14">
        <f t="shared" si="19"/>
        <v>4983000.3674646663</v>
      </c>
      <c r="AJ9" s="28"/>
    </row>
    <row r="10" spans="1:36" ht="15" x14ac:dyDescent="0.25">
      <c r="B10" s="13">
        <f t="shared" si="20"/>
        <v>6</v>
      </c>
      <c r="C10" s="14">
        <f t="shared" si="21"/>
        <v>4861513.4624389354</v>
      </c>
      <c r="D10" s="14">
        <f t="shared" si="0"/>
        <v>60663.797177678462</v>
      </c>
      <c r="E10" s="15">
        <f t="shared" si="1"/>
        <v>32410.089749592902</v>
      </c>
      <c r="F10" s="14">
        <f t="shared" si="2"/>
        <v>28253.70742808556</v>
      </c>
      <c r="G10" s="14">
        <f t="shared" si="3"/>
        <v>4833259.7550108498</v>
      </c>
      <c r="H10" s="25"/>
      <c r="I10" s="13">
        <f t="shared" si="22"/>
        <v>6</v>
      </c>
      <c r="J10" s="14">
        <f t="shared" si="23"/>
        <v>4926783.9175254945</v>
      </c>
      <c r="K10" s="14">
        <f t="shared" si="4"/>
        <v>47782.604216517575</v>
      </c>
      <c r="L10" s="15">
        <f t="shared" si="5"/>
        <v>32845.226116836631</v>
      </c>
      <c r="M10" s="14">
        <f t="shared" si="6"/>
        <v>14937.378099680944</v>
      </c>
      <c r="N10" s="14">
        <f t="shared" si="7"/>
        <v>4911846.5394258136</v>
      </c>
      <c r="O10" s="25"/>
      <c r="P10" s="13">
        <f t="shared" si="24"/>
        <v>6</v>
      </c>
      <c r="Q10" s="14">
        <f t="shared" si="25"/>
        <v>4956986.9527423624</v>
      </c>
      <c r="R10" s="14">
        <f t="shared" si="8"/>
        <v>41822.003449673139</v>
      </c>
      <c r="S10" s="15">
        <f t="shared" si="9"/>
        <v>33046.57968494908</v>
      </c>
      <c r="T10" s="14">
        <f t="shared" si="10"/>
        <v>8775.4237647240589</v>
      </c>
      <c r="U10" s="14">
        <f t="shared" si="11"/>
        <v>4948211.5289776381</v>
      </c>
      <c r="V10" s="25"/>
      <c r="W10" s="13">
        <f t="shared" si="26"/>
        <v>6</v>
      </c>
      <c r="X10" s="14">
        <f t="shared" si="27"/>
        <v>4973359.7688584272</v>
      </c>
      <c r="Y10" s="14">
        <f t="shared" si="12"/>
        <v>38590.810968650156</v>
      </c>
      <c r="Z10" s="15">
        <f t="shared" si="13"/>
        <v>33155.731792389517</v>
      </c>
      <c r="AA10" s="14">
        <f t="shared" si="14"/>
        <v>5435.0791762606386</v>
      </c>
      <c r="AB10" s="14">
        <f t="shared" si="15"/>
        <v>4967924.6896821661</v>
      </c>
      <c r="AC10" s="28"/>
      <c r="AD10" s="13">
        <f t="shared" si="28"/>
        <v>6</v>
      </c>
      <c r="AE10" s="14">
        <f t="shared" si="29"/>
        <v>4983000.3674646663</v>
      </c>
      <c r="AF10" s="14">
        <f t="shared" si="16"/>
        <v>36688.228693968813</v>
      </c>
      <c r="AG10" s="15">
        <f t="shared" si="17"/>
        <v>33220.002449764441</v>
      </c>
      <c r="AH10" s="14">
        <f t="shared" si="18"/>
        <v>3468.2262442043721</v>
      </c>
      <c r="AI10" s="14">
        <f t="shared" si="19"/>
        <v>4979532.1412204616</v>
      </c>
      <c r="AJ10" s="28"/>
    </row>
    <row r="11" spans="1:36" ht="15" x14ac:dyDescent="0.25">
      <c r="B11" s="13">
        <f t="shared" si="20"/>
        <v>7</v>
      </c>
      <c r="C11" s="14">
        <f t="shared" si="21"/>
        <v>4833259.7550108498</v>
      </c>
      <c r="D11" s="14">
        <f t="shared" si="0"/>
        <v>60663.797177678462</v>
      </c>
      <c r="E11" s="15">
        <f t="shared" si="1"/>
        <v>32221.731700072331</v>
      </c>
      <c r="F11" s="14">
        <f t="shared" si="2"/>
        <v>28442.065477606131</v>
      </c>
      <c r="G11" s="14">
        <f t="shared" si="3"/>
        <v>4804817.6895332439</v>
      </c>
      <c r="H11" s="25"/>
      <c r="I11" s="13">
        <f t="shared" si="22"/>
        <v>7</v>
      </c>
      <c r="J11" s="14">
        <f t="shared" si="23"/>
        <v>4911846.5394258136</v>
      </c>
      <c r="K11" s="14">
        <f t="shared" si="4"/>
        <v>47782.604216517575</v>
      </c>
      <c r="L11" s="15">
        <f t="shared" si="5"/>
        <v>32745.643596172089</v>
      </c>
      <c r="M11" s="14">
        <f t="shared" si="6"/>
        <v>15036.960620345486</v>
      </c>
      <c r="N11" s="14">
        <f t="shared" si="7"/>
        <v>4896809.578805468</v>
      </c>
      <c r="O11" s="25"/>
      <c r="P11" s="13">
        <f t="shared" si="24"/>
        <v>7</v>
      </c>
      <c r="Q11" s="14">
        <f t="shared" si="25"/>
        <v>4948211.5289776381</v>
      </c>
      <c r="R11" s="14">
        <f t="shared" si="8"/>
        <v>41822.003449673139</v>
      </c>
      <c r="S11" s="15">
        <f t="shared" si="9"/>
        <v>32988.076859850924</v>
      </c>
      <c r="T11" s="14">
        <f t="shared" si="10"/>
        <v>8833.9265898222147</v>
      </c>
      <c r="U11" s="14">
        <f t="shared" si="11"/>
        <v>4939377.6023878157</v>
      </c>
      <c r="V11" s="25"/>
      <c r="W11" s="13">
        <f t="shared" si="26"/>
        <v>7</v>
      </c>
      <c r="X11" s="14">
        <f t="shared" si="27"/>
        <v>4967924.6896821661</v>
      </c>
      <c r="Y11" s="14">
        <f t="shared" si="12"/>
        <v>38590.810968650156</v>
      </c>
      <c r="Z11" s="15">
        <f t="shared" si="13"/>
        <v>33119.497931214442</v>
      </c>
      <c r="AA11" s="14">
        <f t="shared" si="14"/>
        <v>5471.3130374357133</v>
      </c>
      <c r="AB11" s="14">
        <f t="shared" si="15"/>
        <v>4962453.3766447306</v>
      </c>
      <c r="AC11" s="28"/>
      <c r="AD11" s="13">
        <f t="shared" si="28"/>
        <v>7</v>
      </c>
      <c r="AE11" s="14">
        <f t="shared" si="29"/>
        <v>4979532.1412204616</v>
      </c>
      <c r="AF11" s="14">
        <f t="shared" si="16"/>
        <v>36688.228693968813</v>
      </c>
      <c r="AG11" s="15">
        <f t="shared" si="17"/>
        <v>33196.880941469746</v>
      </c>
      <c r="AH11" s="14">
        <f t="shared" si="18"/>
        <v>3491.3477524990667</v>
      </c>
      <c r="AI11" s="14">
        <f t="shared" si="19"/>
        <v>4976040.7934679622</v>
      </c>
      <c r="AJ11" s="28"/>
    </row>
    <row r="12" spans="1:36" ht="15" x14ac:dyDescent="0.25">
      <c r="B12" s="13">
        <f t="shared" si="20"/>
        <v>8</v>
      </c>
      <c r="C12" s="14">
        <f t="shared" si="21"/>
        <v>4804817.6895332439</v>
      </c>
      <c r="D12" s="14">
        <f t="shared" si="0"/>
        <v>60663.797177678462</v>
      </c>
      <c r="E12" s="15">
        <f t="shared" si="1"/>
        <v>32032.117930221626</v>
      </c>
      <c r="F12" s="14">
        <f t="shared" si="2"/>
        <v>28631.679247456836</v>
      </c>
      <c r="G12" s="14">
        <f t="shared" si="3"/>
        <v>4776186.0102857873</v>
      </c>
      <c r="H12" s="25"/>
      <c r="I12" s="13">
        <f t="shared" si="22"/>
        <v>8</v>
      </c>
      <c r="J12" s="14">
        <f t="shared" si="23"/>
        <v>4896809.578805468</v>
      </c>
      <c r="K12" s="14">
        <f t="shared" si="4"/>
        <v>47782.604216517575</v>
      </c>
      <c r="L12" s="15">
        <f t="shared" si="5"/>
        <v>32645.397192036453</v>
      </c>
      <c r="M12" s="14">
        <f t="shared" si="6"/>
        <v>15137.207024481122</v>
      </c>
      <c r="N12" s="14">
        <f t="shared" si="7"/>
        <v>4881672.3717809869</v>
      </c>
      <c r="O12" s="25"/>
      <c r="P12" s="13">
        <f t="shared" si="24"/>
        <v>8</v>
      </c>
      <c r="Q12" s="14">
        <f t="shared" si="25"/>
        <v>4939377.6023878157</v>
      </c>
      <c r="R12" s="14">
        <f t="shared" si="8"/>
        <v>41822.003449673139</v>
      </c>
      <c r="S12" s="15">
        <f t="shared" si="9"/>
        <v>32929.18401591877</v>
      </c>
      <c r="T12" s="14">
        <f t="shared" si="10"/>
        <v>8892.8194337543682</v>
      </c>
      <c r="U12" s="14">
        <f t="shared" si="11"/>
        <v>4930484.7829540614</v>
      </c>
      <c r="V12" s="25"/>
      <c r="W12" s="13">
        <f t="shared" si="26"/>
        <v>8</v>
      </c>
      <c r="X12" s="14">
        <f t="shared" si="27"/>
        <v>4962453.3766447306</v>
      </c>
      <c r="Y12" s="14">
        <f t="shared" si="12"/>
        <v>38590.810968650156</v>
      </c>
      <c r="Z12" s="15">
        <f t="shared" si="13"/>
        <v>33083.022510964867</v>
      </c>
      <c r="AA12" s="14">
        <f t="shared" si="14"/>
        <v>5507.7884576852884</v>
      </c>
      <c r="AB12" s="14">
        <f t="shared" si="15"/>
        <v>4956945.5881870454</v>
      </c>
      <c r="AC12" s="28"/>
      <c r="AD12" s="13">
        <f t="shared" si="28"/>
        <v>8</v>
      </c>
      <c r="AE12" s="14">
        <f t="shared" si="29"/>
        <v>4976040.7934679622</v>
      </c>
      <c r="AF12" s="14">
        <f t="shared" si="16"/>
        <v>36688.228693968813</v>
      </c>
      <c r="AG12" s="15">
        <f t="shared" si="17"/>
        <v>33173.605289786414</v>
      </c>
      <c r="AH12" s="14">
        <f t="shared" si="18"/>
        <v>3514.6234041823991</v>
      </c>
      <c r="AI12" s="14">
        <f t="shared" si="19"/>
        <v>4972526.1700637797</v>
      </c>
      <c r="AJ12" s="28"/>
    </row>
    <row r="13" spans="1:36" ht="15" x14ac:dyDescent="0.25">
      <c r="B13" s="13">
        <f t="shared" si="20"/>
        <v>9</v>
      </c>
      <c r="C13" s="14">
        <f t="shared" si="21"/>
        <v>4776186.0102857873</v>
      </c>
      <c r="D13" s="14">
        <f t="shared" si="0"/>
        <v>60663.797177678462</v>
      </c>
      <c r="E13" s="15">
        <f t="shared" si="1"/>
        <v>31841.240068571915</v>
      </c>
      <c r="F13" s="14">
        <f t="shared" si="2"/>
        <v>28822.557109106547</v>
      </c>
      <c r="G13" s="14">
        <f t="shared" si="3"/>
        <v>4747363.453176681</v>
      </c>
      <c r="H13" s="25"/>
      <c r="I13" s="13">
        <f t="shared" si="22"/>
        <v>9</v>
      </c>
      <c r="J13" s="14">
        <f t="shared" si="23"/>
        <v>4881672.3717809869</v>
      </c>
      <c r="K13" s="14">
        <f t="shared" si="4"/>
        <v>47782.604216517575</v>
      </c>
      <c r="L13" s="15">
        <f t="shared" si="5"/>
        <v>32544.482478539914</v>
      </c>
      <c r="M13" s="14">
        <f t="shared" si="6"/>
        <v>15238.121737977661</v>
      </c>
      <c r="N13" s="14">
        <f t="shared" si="7"/>
        <v>4866434.2500430094</v>
      </c>
      <c r="O13" s="25"/>
      <c r="P13" s="13">
        <f t="shared" si="24"/>
        <v>9</v>
      </c>
      <c r="Q13" s="14">
        <f t="shared" si="25"/>
        <v>4930484.7829540614</v>
      </c>
      <c r="R13" s="14">
        <f t="shared" si="8"/>
        <v>41822.003449673139</v>
      </c>
      <c r="S13" s="15">
        <f t="shared" si="9"/>
        <v>32869.898553027073</v>
      </c>
      <c r="T13" s="14">
        <f t="shared" si="10"/>
        <v>8952.1048966460658</v>
      </c>
      <c r="U13" s="14">
        <f t="shared" si="11"/>
        <v>4921532.6780574154</v>
      </c>
      <c r="V13" s="25"/>
      <c r="W13" s="13">
        <f t="shared" si="26"/>
        <v>9</v>
      </c>
      <c r="X13" s="14">
        <f t="shared" si="27"/>
        <v>4956945.5881870454</v>
      </c>
      <c r="Y13" s="14">
        <f t="shared" si="12"/>
        <v>38590.810968650156</v>
      </c>
      <c r="Z13" s="15">
        <f t="shared" si="13"/>
        <v>33046.303921246967</v>
      </c>
      <c r="AA13" s="14">
        <f t="shared" si="14"/>
        <v>5544.5070474031891</v>
      </c>
      <c r="AB13" s="14">
        <f t="shared" si="15"/>
        <v>4951401.0811396418</v>
      </c>
      <c r="AC13" s="28"/>
      <c r="AD13" s="13">
        <f t="shared" si="28"/>
        <v>9</v>
      </c>
      <c r="AE13" s="14">
        <f t="shared" si="29"/>
        <v>4972526.1700637797</v>
      </c>
      <c r="AF13" s="14">
        <f t="shared" si="16"/>
        <v>36688.228693968813</v>
      </c>
      <c r="AG13" s="15">
        <f t="shared" si="17"/>
        <v>33150.174467091863</v>
      </c>
      <c r="AH13" s="14">
        <f t="shared" si="18"/>
        <v>3538.0542268769495</v>
      </c>
      <c r="AI13" s="14">
        <f t="shared" si="19"/>
        <v>4968988.1158369025</v>
      </c>
      <c r="AJ13" s="28"/>
    </row>
    <row r="14" spans="1:36" ht="15" x14ac:dyDescent="0.25">
      <c r="B14" s="13">
        <f t="shared" si="20"/>
        <v>10</v>
      </c>
      <c r="C14" s="14">
        <f t="shared" si="21"/>
        <v>4747363.453176681</v>
      </c>
      <c r="D14" s="14">
        <f t="shared" si="0"/>
        <v>60663.797177678462</v>
      </c>
      <c r="E14" s="15">
        <f t="shared" si="1"/>
        <v>31649.089687844538</v>
      </c>
      <c r="F14" s="14">
        <f t="shared" si="2"/>
        <v>29014.707489833923</v>
      </c>
      <c r="G14" s="14">
        <f t="shared" si="3"/>
        <v>4718348.7456868468</v>
      </c>
      <c r="H14" s="25"/>
      <c r="I14" s="13">
        <f t="shared" si="22"/>
        <v>10</v>
      </c>
      <c r="J14" s="14">
        <f t="shared" si="23"/>
        <v>4866434.2500430094</v>
      </c>
      <c r="K14" s="14">
        <f t="shared" si="4"/>
        <v>47782.604216517575</v>
      </c>
      <c r="L14" s="15">
        <f t="shared" si="5"/>
        <v>32442.895000286728</v>
      </c>
      <c r="M14" s="14">
        <f t="shared" si="6"/>
        <v>15339.709216230847</v>
      </c>
      <c r="N14" s="14">
        <f t="shared" si="7"/>
        <v>4851094.5408267789</v>
      </c>
      <c r="O14" s="25"/>
      <c r="P14" s="13">
        <f t="shared" si="24"/>
        <v>10</v>
      </c>
      <c r="Q14" s="14">
        <f t="shared" si="25"/>
        <v>4921532.6780574154</v>
      </c>
      <c r="R14" s="14">
        <f t="shared" si="8"/>
        <v>41822.003449673139</v>
      </c>
      <c r="S14" s="15">
        <f t="shared" si="9"/>
        <v>32810.217853716102</v>
      </c>
      <c r="T14" s="14">
        <f t="shared" si="10"/>
        <v>9011.785595957037</v>
      </c>
      <c r="U14" s="14">
        <f t="shared" si="11"/>
        <v>4912520.8924614582</v>
      </c>
      <c r="V14" s="25"/>
      <c r="W14" s="13">
        <f t="shared" si="26"/>
        <v>10</v>
      </c>
      <c r="X14" s="14">
        <f t="shared" si="27"/>
        <v>4951401.0811396418</v>
      </c>
      <c r="Y14" s="14">
        <f t="shared" si="12"/>
        <v>38590.810968650156</v>
      </c>
      <c r="Z14" s="15">
        <f t="shared" si="13"/>
        <v>33009.340540930949</v>
      </c>
      <c r="AA14" s="14">
        <f t="shared" si="14"/>
        <v>5581.4704277192068</v>
      </c>
      <c r="AB14" s="14">
        <f t="shared" si="15"/>
        <v>4945819.6107119229</v>
      </c>
      <c r="AC14" s="28"/>
      <c r="AD14" s="13">
        <f t="shared" si="28"/>
        <v>10</v>
      </c>
      <c r="AE14" s="14">
        <f t="shared" si="29"/>
        <v>4968988.1158369025</v>
      </c>
      <c r="AF14" s="14">
        <f t="shared" si="16"/>
        <v>36688.228693968813</v>
      </c>
      <c r="AG14" s="15">
        <f t="shared" si="17"/>
        <v>33126.587438912684</v>
      </c>
      <c r="AH14" s="14">
        <f t="shared" si="18"/>
        <v>3561.641255056129</v>
      </c>
      <c r="AI14" s="14">
        <f t="shared" si="19"/>
        <v>4965426.474581846</v>
      </c>
      <c r="AJ14" s="28"/>
    </row>
    <row r="15" spans="1:36" ht="15" x14ac:dyDescent="0.25">
      <c r="B15" s="13">
        <f t="shared" si="20"/>
        <v>11</v>
      </c>
      <c r="C15" s="14">
        <f t="shared" si="21"/>
        <v>4718348.7456868468</v>
      </c>
      <c r="D15" s="14">
        <f t="shared" si="0"/>
        <v>60663.797177678462</v>
      </c>
      <c r="E15" s="15">
        <f t="shared" si="1"/>
        <v>31455.658304578978</v>
      </c>
      <c r="F15" s="14">
        <f t="shared" si="2"/>
        <v>29208.138873099484</v>
      </c>
      <c r="G15" s="14">
        <f t="shared" si="3"/>
        <v>4689140.6068137474</v>
      </c>
      <c r="H15" s="25"/>
      <c r="I15" s="13">
        <f t="shared" si="22"/>
        <v>11</v>
      </c>
      <c r="J15" s="14">
        <f t="shared" si="23"/>
        <v>4851094.5408267789</v>
      </c>
      <c r="K15" s="14">
        <f t="shared" si="4"/>
        <v>47782.604216517575</v>
      </c>
      <c r="L15" s="15">
        <f t="shared" si="5"/>
        <v>32340.630272178525</v>
      </c>
      <c r="M15" s="14">
        <f t="shared" si="6"/>
        <v>15441.97394433905</v>
      </c>
      <c r="N15" s="14">
        <f t="shared" si="7"/>
        <v>4835652.5668824399</v>
      </c>
      <c r="O15" s="25"/>
      <c r="P15" s="13">
        <f t="shared" si="24"/>
        <v>11</v>
      </c>
      <c r="Q15" s="14">
        <f t="shared" si="25"/>
        <v>4912520.8924614582</v>
      </c>
      <c r="R15" s="14">
        <f t="shared" si="8"/>
        <v>41822.003449673139</v>
      </c>
      <c r="S15" s="15">
        <f t="shared" si="9"/>
        <v>32750.139283076387</v>
      </c>
      <c r="T15" s="14">
        <f t="shared" si="10"/>
        <v>9071.8641665967516</v>
      </c>
      <c r="U15" s="14">
        <f t="shared" si="11"/>
        <v>4903449.0282948613</v>
      </c>
      <c r="V15" s="25"/>
      <c r="W15" s="13">
        <f t="shared" si="26"/>
        <v>11</v>
      </c>
      <c r="X15" s="14">
        <f t="shared" si="27"/>
        <v>4945819.6107119229</v>
      </c>
      <c r="Y15" s="14">
        <f t="shared" si="12"/>
        <v>38590.810968650156</v>
      </c>
      <c r="Z15" s="15">
        <f t="shared" si="13"/>
        <v>32972.130738079482</v>
      </c>
      <c r="AA15" s="14">
        <f t="shared" si="14"/>
        <v>5618.6802305706733</v>
      </c>
      <c r="AB15" s="14">
        <f t="shared" si="15"/>
        <v>4940200.9304813519</v>
      </c>
      <c r="AC15" s="28"/>
      <c r="AD15" s="13">
        <f t="shared" si="28"/>
        <v>11</v>
      </c>
      <c r="AE15" s="14">
        <f t="shared" si="29"/>
        <v>4965426.474581846</v>
      </c>
      <c r="AF15" s="14">
        <f t="shared" si="16"/>
        <v>36688.228693968813</v>
      </c>
      <c r="AG15" s="15">
        <f t="shared" si="17"/>
        <v>33102.843163878977</v>
      </c>
      <c r="AH15" s="14">
        <f t="shared" si="18"/>
        <v>3585.3855300898358</v>
      </c>
      <c r="AI15" s="14">
        <f t="shared" si="19"/>
        <v>4961841.0890517561</v>
      </c>
      <c r="AJ15" s="28"/>
    </row>
    <row r="16" spans="1:36" ht="15" x14ac:dyDescent="0.25">
      <c r="B16" s="16">
        <f t="shared" si="20"/>
        <v>12</v>
      </c>
      <c r="C16" s="17">
        <f t="shared" si="21"/>
        <v>4689140.6068137474</v>
      </c>
      <c r="D16" s="17">
        <f t="shared" si="0"/>
        <v>60663.797177678462</v>
      </c>
      <c r="E16" s="18">
        <f t="shared" si="1"/>
        <v>31260.937378758317</v>
      </c>
      <c r="F16" s="17">
        <f t="shared" si="2"/>
        <v>29402.859798920144</v>
      </c>
      <c r="G16" s="17">
        <f t="shared" si="3"/>
        <v>4659737.7470148271</v>
      </c>
      <c r="H16" s="25"/>
      <c r="I16" s="16">
        <f t="shared" si="22"/>
        <v>12</v>
      </c>
      <c r="J16" s="17">
        <f t="shared" si="23"/>
        <v>4835652.5668824399</v>
      </c>
      <c r="K16" s="17">
        <f t="shared" si="4"/>
        <v>47782.604216517575</v>
      </c>
      <c r="L16" s="18">
        <f t="shared" si="5"/>
        <v>32237.683779216266</v>
      </c>
      <c r="M16" s="17">
        <f t="shared" si="6"/>
        <v>15544.920437301309</v>
      </c>
      <c r="N16" s="17">
        <f t="shared" si="7"/>
        <v>4820107.6464451384</v>
      </c>
      <c r="O16" s="25"/>
      <c r="P16" s="16">
        <f t="shared" si="24"/>
        <v>12</v>
      </c>
      <c r="Q16" s="17">
        <f t="shared" si="25"/>
        <v>4903449.0282948613</v>
      </c>
      <c r="R16" s="17">
        <f t="shared" si="8"/>
        <v>41822.003449673139</v>
      </c>
      <c r="S16" s="18">
        <f t="shared" si="9"/>
        <v>32689.66018863241</v>
      </c>
      <c r="T16" s="17">
        <f t="shared" si="10"/>
        <v>9132.343261040729</v>
      </c>
      <c r="U16" s="17">
        <f t="shared" si="11"/>
        <v>4894316.6850338206</v>
      </c>
      <c r="V16" s="25"/>
      <c r="W16" s="16">
        <f t="shared" si="26"/>
        <v>12</v>
      </c>
      <c r="X16" s="17">
        <f t="shared" si="27"/>
        <v>4940200.9304813519</v>
      </c>
      <c r="Y16" s="17">
        <f t="shared" si="12"/>
        <v>38590.810968650156</v>
      </c>
      <c r="Z16" s="18">
        <f t="shared" si="13"/>
        <v>32934.672869875678</v>
      </c>
      <c r="AA16" s="17">
        <f t="shared" si="14"/>
        <v>5656.1380987744778</v>
      </c>
      <c r="AB16" s="17">
        <f t="shared" si="15"/>
        <v>4934544.7923825774</v>
      </c>
      <c r="AC16" s="28"/>
      <c r="AD16" s="16">
        <f t="shared" si="28"/>
        <v>12</v>
      </c>
      <c r="AE16" s="17">
        <f t="shared" si="29"/>
        <v>4961841.0890517561</v>
      </c>
      <c r="AF16" s="17">
        <f t="shared" si="16"/>
        <v>36688.228693968813</v>
      </c>
      <c r="AG16" s="18">
        <f t="shared" si="17"/>
        <v>33078.940593678373</v>
      </c>
      <c r="AH16" s="17">
        <f t="shared" si="18"/>
        <v>3609.2881002904396</v>
      </c>
      <c r="AI16" s="17">
        <f t="shared" si="19"/>
        <v>4958231.800951466</v>
      </c>
      <c r="AJ16" s="28"/>
    </row>
    <row r="17" spans="1:36" ht="15" x14ac:dyDescent="0.25">
      <c r="B17" s="13">
        <f t="shared" si="20"/>
        <v>13</v>
      </c>
      <c r="C17" s="14">
        <f t="shared" si="21"/>
        <v>4659737.7470148271</v>
      </c>
      <c r="D17" s="14">
        <f t="shared" si="0"/>
        <v>60663.797177678462</v>
      </c>
      <c r="E17" s="15">
        <f t="shared" si="1"/>
        <v>31064.918313432179</v>
      </c>
      <c r="F17" s="14">
        <f t="shared" si="2"/>
        <v>29598.878864246282</v>
      </c>
      <c r="G17" s="14">
        <f t="shared" si="3"/>
        <v>4630138.8681505807</v>
      </c>
      <c r="H17" s="25"/>
      <c r="I17" s="13">
        <f t="shared" si="22"/>
        <v>13</v>
      </c>
      <c r="J17" s="14">
        <f t="shared" si="23"/>
        <v>4820107.6464451384</v>
      </c>
      <c r="K17" s="14">
        <f t="shared" si="4"/>
        <v>47782.604216517575</v>
      </c>
      <c r="L17" s="15">
        <f t="shared" si="5"/>
        <v>32134.050976300921</v>
      </c>
      <c r="M17" s="14">
        <f t="shared" si="6"/>
        <v>15648.553240216654</v>
      </c>
      <c r="N17" s="14">
        <f t="shared" si="7"/>
        <v>4804459.093204922</v>
      </c>
      <c r="O17" s="25"/>
      <c r="P17" s="13">
        <f t="shared" si="24"/>
        <v>13</v>
      </c>
      <c r="Q17" s="14">
        <f t="shared" si="25"/>
        <v>4894316.6850338206</v>
      </c>
      <c r="R17" s="14">
        <f t="shared" si="8"/>
        <v>41822.003449673139</v>
      </c>
      <c r="S17" s="15">
        <f t="shared" si="9"/>
        <v>32628.777900225472</v>
      </c>
      <c r="T17" s="14">
        <f t="shared" si="10"/>
        <v>9193.2255494476667</v>
      </c>
      <c r="U17" s="14">
        <f t="shared" si="11"/>
        <v>4885123.4594843732</v>
      </c>
      <c r="V17" s="25"/>
      <c r="W17" s="13">
        <f t="shared" si="26"/>
        <v>13</v>
      </c>
      <c r="X17" s="14">
        <f t="shared" si="27"/>
        <v>4934544.7923825774</v>
      </c>
      <c r="Y17" s="14">
        <f t="shared" si="12"/>
        <v>38590.810968650156</v>
      </c>
      <c r="Z17" s="15">
        <f t="shared" si="13"/>
        <v>32896.965282550518</v>
      </c>
      <c r="AA17" s="14">
        <f t="shared" si="14"/>
        <v>5693.8456860996375</v>
      </c>
      <c r="AB17" s="14">
        <f t="shared" si="15"/>
        <v>4928850.9466964779</v>
      </c>
      <c r="AC17" s="28"/>
      <c r="AD17" s="13">
        <f t="shared" si="28"/>
        <v>13</v>
      </c>
      <c r="AE17" s="14">
        <f t="shared" si="29"/>
        <v>4958231.800951466</v>
      </c>
      <c r="AF17" s="14">
        <f t="shared" si="16"/>
        <v>36688.228693968813</v>
      </c>
      <c r="AG17" s="15">
        <f t="shared" si="17"/>
        <v>33054.878673009771</v>
      </c>
      <c r="AH17" s="14">
        <f t="shared" si="18"/>
        <v>3633.350020959042</v>
      </c>
      <c r="AI17" s="14">
        <f t="shared" si="19"/>
        <v>4954598.4509305069</v>
      </c>
      <c r="AJ17" s="28"/>
    </row>
    <row r="18" spans="1:36" ht="15" x14ac:dyDescent="0.25">
      <c r="B18" s="13">
        <f t="shared" si="20"/>
        <v>14</v>
      </c>
      <c r="C18" s="14">
        <f t="shared" si="21"/>
        <v>4630138.8681505807</v>
      </c>
      <c r="D18" s="14">
        <f t="shared" si="0"/>
        <v>60663.797177678462</v>
      </c>
      <c r="E18" s="15">
        <f t="shared" si="1"/>
        <v>30867.592454337206</v>
      </c>
      <c r="F18" s="14">
        <f t="shared" si="2"/>
        <v>29796.204723341256</v>
      </c>
      <c r="G18" s="14">
        <f t="shared" si="3"/>
        <v>4600342.6634272393</v>
      </c>
      <c r="H18" s="25"/>
      <c r="I18" s="13">
        <f t="shared" si="22"/>
        <v>14</v>
      </c>
      <c r="J18" s="14">
        <f t="shared" si="23"/>
        <v>4804459.093204922</v>
      </c>
      <c r="K18" s="14">
        <f t="shared" si="4"/>
        <v>47782.604216517575</v>
      </c>
      <c r="L18" s="15">
        <f t="shared" si="5"/>
        <v>32029.727288032813</v>
      </c>
      <c r="M18" s="14">
        <f t="shared" si="6"/>
        <v>15752.876928484762</v>
      </c>
      <c r="N18" s="14">
        <f t="shared" si="7"/>
        <v>4788706.216276437</v>
      </c>
      <c r="O18" s="25"/>
      <c r="P18" s="13">
        <f t="shared" si="24"/>
        <v>14</v>
      </c>
      <c r="Q18" s="14">
        <f t="shared" si="25"/>
        <v>4885123.4594843732</v>
      </c>
      <c r="R18" s="14">
        <f t="shared" si="8"/>
        <v>41822.003449673139</v>
      </c>
      <c r="S18" s="15">
        <f t="shared" si="9"/>
        <v>32567.48972989582</v>
      </c>
      <c r="T18" s="14">
        <f t="shared" si="10"/>
        <v>9254.5137197773183</v>
      </c>
      <c r="U18" s="14">
        <f t="shared" si="11"/>
        <v>4875868.9457645956</v>
      </c>
      <c r="V18" s="25"/>
      <c r="W18" s="13">
        <f t="shared" si="26"/>
        <v>14</v>
      </c>
      <c r="X18" s="14">
        <f t="shared" si="27"/>
        <v>4928850.9466964779</v>
      </c>
      <c r="Y18" s="14">
        <f t="shared" si="12"/>
        <v>38590.810968650156</v>
      </c>
      <c r="Z18" s="15">
        <f t="shared" si="13"/>
        <v>32859.006311309851</v>
      </c>
      <c r="AA18" s="14">
        <f t="shared" si="14"/>
        <v>5731.8046573403044</v>
      </c>
      <c r="AB18" s="14">
        <f t="shared" si="15"/>
        <v>4923119.1420391379</v>
      </c>
      <c r="AC18" s="28"/>
      <c r="AD18" s="13">
        <f t="shared" si="28"/>
        <v>14</v>
      </c>
      <c r="AE18" s="14">
        <f t="shared" si="29"/>
        <v>4954598.4509305069</v>
      </c>
      <c r="AF18" s="14">
        <f t="shared" si="16"/>
        <v>36688.228693968813</v>
      </c>
      <c r="AG18" s="15">
        <f t="shared" si="17"/>
        <v>33030.656339536712</v>
      </c>
      <c r="AH18" s="14">
        <f t="shared" si="18"/>
        <v>3657.5723544321008</v>
      </c>
      <c r="AI18" s="14">
        <f t="shared" si="19"/>
        <v>4950940.8785760747</v>
      </c>
      <c r="AJ18" s="28"/>
    </row>
    <row r="19" spans="1:36" ht="15" x14ac:dyDescent="0.25">
      <c r="B19" s="13">
        <f t="shared" si="20"/>
        <v>15</v>
      </c>
      <c r="C19" s="14">
        <f t="shared" si="21"/>
        <v>4600342.6634272393</v>
      </c>
      <c r="D19" s="14">
        <f t="shared" si="0"/>
        <v>60663.797177678462</v>
      </c>
      <c r="E19" s="15">
        <f t="shared" si="1"/>
        <v>30668.951089514929</v>
      </c>
      <c r="F19" s="14">
        <f t="shared" si="2"/>
        <v>29994.846088163533</v>
      </c>
      <c r="G19" s="14">
        <f t="shared" si="3"/>
        <v>4570347.8173390757</v>
      </c>
      <c r="H19" s="25"/>
      <c r="I19" s="13">
        <f t="shared" si="22"/>
        <v>15</v>
      </c>
      <c r="J19" s="14">
        <f t="shared" si="23"/>
        <v>4788706.216276437</v>
      </c>
      <c r="K19" s="14">
        <f t="shared" si="4"/>
        <v>47782.604216517575</v>
      </c>
      <c r="L19" s="15">
        <f t="shared" si="5"/>
        <v>31924.708108509582</v>
      </c>
      <c r="M19" s="14">
        <f t="shared" si="6"/>
        <v>15857.896108007993</v>
      </c>
      <c r="N19" s="14">
        <f t="shared" si="7"/>
        <v>4772848.3201684291</v>
      </c>
      <c r="O19" s="25"/>
      <c r="P19" s="13">
        <f t="shared" si="24"/>
        <v>15</v>
      </c>
      <c r="Q19" s="14">
        <f t="shared" si="25"/>
        <v>4875868.9457645956</v>
      </c>
      <c r="R19" s="14">
        <f t="shared" si="8"/>
        <v>41822.003449673139</v>
      </c>
      <c r="S19" s="15">
        <f t="shared" si="9"/>
        <v>32505.792971763971</v>
      </c>
      <c r="T19" s="14">
        <f t="shared" si="10"/>
        <v>9316.2104779091678</v>
      </c>
      <c r="U19" s="14">
        <f t="shared" si="11"/>
        <v>4866552.7352866866</v>
      </c>
      <c r="V19" s="25"/>
      <c r="W19" s="13">
        <f t="shared" si="26"/>
        <v>15</v>
      </c>
      <c r="X19" s="14">
        <f t="shared" si="27"/>
        <v>4923119.1420391379</v>
      </c>
      <c r="Y19" s="14">
        <f t="shared" si="12"/>
        <v>38590.810968650156</v>
      </c>
      <c r="Z19" s="15">
        <f t="shared" si="13"/>
        <v>32820.794280260918</v>
      </c>
      <c r="AA19" s="14">
        <f t="shared" si="14"/>
        <v>5770.016688389238</v>
      </c>
      <c r="AB19" s="14">
        <f t="shared" si="15"/>
        <v>4917349.1253507491</v>
      </c>
      <c r="AC19" s="28"/>
      <c r="AD19" s="13">
        <f t="shared" si="28"/>
        <v>15</v>
      </c>
      <c r="AE19" s="14">
        <f t="shared" si="29"/>
        <v>4950940.8785760747</v>
      </c>
      <c r="AF19" s="14">
        <f t="shared" si="16"/>
        <v>36688.228693968813</v>
      </c>
      <c r="AG19" s="15">
        <f t="shared" si="17"/>
        <v>33006.272523840496</v>
      </c>
      <c r="AH19" s="14">
        <f t="shared" si="18"/>
        <v>3681.9561701283164</v>
      </c>
      <c r="AI19" s="14">
        <f t="shared" si="19"/>
        <v>4947258.9224059461</v>
      </c>
      <c r="AJ19" s="28"/>
    </row>
    <row r="20" spans="1:36" ht="15" x14ac:dyDescent="0.25">
      <c r="B20" s="13">
        <f t="shared" si="20"/>
        <v>16</v>
      </c>
      <c r="C20" s="14">
        <f t="shared" si="21"/>
        <v>4570347.8173390757</v>
      </c>
      <c r="D20" s="14">
        <f t="shared" si="0"/>
        <v>60663.797177678462</v>
      </c>
      <c r="E20" s="15">
        <f t="shared" si="1"/>
        <v>30468.985448927171</v>
      </c>
      <c r="F20" s="14">
        <f t="shared" si="2"/>
        <v>30194.811728751291</v>
      </c>
      <c r="G20" s="14">
        <f t="shared" si="3"/>
        <v>4540153.0056103244</v>
      </c>
      <c r="H20" s="25"/>
      <c r="I20" s="13">
        <f t="shared" si="22"/>
        <v>16</v>
      </c>
      <c r="J20" s="14">
        <f t="shared" si="23"/>
        <v>4772848.3201684291</v>
      </c>
      <c r="K20" s="14">
        <f t="shared" si="4"/>
        <v>47782.604216517575</v>
      </c>
      <c r="L20" s="15">
        <f t="shared" si="5"/>
        <v>31818.988801122861</v>
      </c>
      <c r="M20" s="14">
        <f t="shared" si="6"/>
        <v>15963.615415394714</v>
      </c>
      <c r="N20" s="14">
        <f t="shared" si="7"/>
        <v>4756884.7047530347</v>
      </c>
      <c r="O20" s="25"/>
      <c r="P20" s="13">
        <f t="shared" si="24"/>
        <v>16</v>
      </c>
      <c r="Q20" s="14">
        <f t="shared" si="25"/>
        <v>4866552.7352866866</v>
      </c>
      <c r="R20" s="14">
        <f t="shared" si="8"/>
        <v>41822.003449673139</v>
      </c>
      <c r="S20" s="15">
        <f t="shared" si="9"/>
        <v>32443.684901911245</v>
      </c>
      <c r="T20" s="14">
        <f t="shared" si="10"/>
        <v>9378.3185477618936</v>
      </c>
      <c r="U20" s="14">
        <f t="shared" si="11"/>
        <v>4857174.4167389246</v>
      </c>
      <c r="V20" s="25"/>
      <c r="W20" s="13">
        <f t="shared" si="26"/>
        <v>16</v>
      </c>
      <c r="X20" s="14">
        <f t="shared" si="27"/>
        <v>4917349.1253507491</v>
      </c>
      <c r="Y20" s="14">
        <f t="shared" si="12"/>
        <v>38590.810968650156</v>
      </c>
      <c r="Z20" s="15">
        <f t="shared" si="13"/>
        <v>32782.327502338325</v>
      </c>
      <c r="AA20" s="14">
        <f t="shared" si="14"/>
        <v>5808.4834663118309</v>
      </c>
      <c r="AB20" s="14">
        <f t="shared" si="15"/>
        <v>4911540.6418844368</v>
      </c>
      <c r="AC20" s="28"/>
      <c r="AD20" s="13">
        <f t="shared" si="28"/>
        <v>16</v>
      </c>
      <c r="AE20" s="14">
        <f t="shared" si="29"/>
        <v>4947258.9224059461</v>
      </c>
      <c r="AF20" s="14">
        <f t="shared" si="16"/>
        <v>36688.228693968813</v>
      </c>
      <c r="AG20" s="15">
        <f t="shared" si="17"/>
        <v>32981.726149372975</v>
      </c>
      <c r="AH20" s="14">
        <f t="shared" si="18"/>
        <v>3706.5025445958381</v>
      </c>
      <c r="AI20" s="14">
        <f t="shared" si="19"/>
        <v>4943552.4198613502</v>
      </c>
      <c r="AJ20" s="28"/>
    </row>
    <row r="21" spans="1:36" ht="15" x14ac:dyDescent="0.25">
      <c r="B21" s="13">
        <f t="shared" si="20"/>
        <v>17</v>
      </c>
      <c r="C21" s="14">
        <f t="shared" si="21"/>
        <v>4540153.0056103244</v>
      </c>
      <c r="D21" s="14">
        <f t="shared" si="0"/>
        <v>60663.797177678462</v>
      </c>
      <c r="E21" s="15">
        <f t="shared" si="1"/>
        <v>30267.68670406883</v>
      </c>
      <c r="F21" s="14">
        <f t="shared" si="2"/>
        <v>30396.110473609631</v>
      </c>
      <c r="G21" s="14">
        <f t="shared" si="3"/>
        <v>4509756.8951367149</v>
      </c>
      <c r="H21" s="25"/>
      <c r="I21" s="13">
        <f t="shared" si="22"/>
        <v>17</v>
      </c>
      <c r="J21" s="14">
        <f t="shared" si="23"/>
        <v>4756884.7047530347</v>
      </c>
      <c r="K21" s="14">
        <f t="shared" si="4"/>
        <v>47782.604216517575</v>
      </c>
      <c r="L21" s="15">
        <f t="shared" si="5"/>
        <v>31712.564698353566</v>
      </c>
      <c r="M21" s="14">
        <f t="shared" si="6"/>
        <v>16070.039518164009</v>
      </c>
      <c r="N21" s="14">
        <f t="shared" si="7"/>
        <v>4740814.6652348703</v>
      </c>
      <c r="O21" s="25"/>
      <c r="P21" s="13">
        <f t="shared" si="24"/>
        <v>17</v>
      </c>
      <c r="Q21" s="14">
        <f t="shared" si="25"/>
        <v>4857174.4167389246</v>
      </c>
      <c r="R21" s="14">
        <f t="shared" si="8"/>
        <v>41822.003449673139</v>
      </c>
      <c r="S21" s="15">
        <f t="shared" si="9"/>
        <v>32381.162778259499</v>
      </c>
      <c r="T21" s="14">
        <f t="shared" si="10"/>
        <v>9440.8406714136399</v>
      </c>
      <c r="U21" s="14">
        <f t="shared" si="11"/>
        <v>4847733.576067511</v>
      </c>
      <c r="V21" s="25"/>
      <c r="W21" s="13">
        <f t="shared" si="26"/>
        <v>17</v>
      </c>
      <c r="X21" s="14">
        <f t="shared" si="27"/>
        <v>4911540.6418844368</v>
      </c>
      <c r="Y21" s="14">
        <f t="shared" si="12"/>
        <v>38590.810968650156</v>
      </c>
      <c r="Z21" s="15">
        <f t="shared" si="13"/>
        <v>32743.604279229578</v>
      </c>
      <c r="AA21" s="14">
        <f t="shared" si="14"/>
        <v>5847.2066894205782</v>
      </c>
      <c r="AB21" s="14">
        <f t="shared" si="15"/>
        <v>4905693.4351950167</v>
      </c>
      <c r="AC21" s="28"/>
      <c r="AD21" s="13">
        <f t="shared" si="28"/>
        <v>17</v>
      </c>
      <c r="AE21" s="14">
        <f t="shared" si="29"/>
        <v>4943552.4198613502</v>
      </c>
      <c r="AF21" s="14">
        <f t="shared" si="16"/>
        <v>36688.228693968813</v>
      </c>
      <c r="AG21" s="15">
        <f t="shared" si="17"/>
        <v>32957.016132409</v>
      </c>
      <c r="AH21" s="14">
        <f t="shared" si="18"/>
        <v>3731.2125615598125</v>
      </c>
      <c r="AI21" s="14">
        <f t="shared" si="19"/>
        <v>4939821.2072997903</v>
      </c>
      <c r="AJ21" s="28"/>
    </row>
    <row r="22" spans="1:36" ht="15" x14ac:dyDescent="0.25">
      <c r="B22" s="13">
        <f t="shared" si="20"/>
        <v>18</v>
      </c>
      <c r="C22" s="14">
        <f t="shared" si="21"/>
        <v>4509756.8951367149</v>
      </c>
      <c r="D22" s="14">
        <f t="shared" si="0"/>
        <v>60663.797177678462</v>
      </c>
      <c r="E22" s="15">
        <f t="shared" si="1"/>
        <v>30065.045967578098</v>
      </c>
      <c r="F22" s="14">
        <f t="shared" si="2"/>
        <v>30598.751210100363</v>
      </c>
      <c r="G22" s="14">
        <f t="shared" si="3"/>
        <v>4479158.1439266149</v>
      </c>
      <c r="H22" s="25"/>
      <c r="I22" s="13">
        <f t="shared" si="22"/>
        <v>18</v>
      </c>
      <c r="J22" s="14">
        <f t="shared" si="23"/>
        <v>4740814.6652348703</v>
      </c>
      <c r="K22" s="14">
        <f t="shared" si="4"/>
        <v>47782.604216517575</v>
      </c>
      <c r="L22" s="15">
        <f t="shared" si="5"/>
        <v>31605.431101565802</v>
      </c>
      <c r="M22" s="14">
        <f t="shared" si="6"/>
        <v>16177.173114951773</v>
      </c>
      <c r="N22" s="14">
        <f t="shared" si="7"/>
        <v>4724637.4921199186</v>
      </c>
      <c r="O22" s="25"/>
      <c r="P22" s="13">
        <f t="shared" si="24"/>
        <v>18</v>
      </c>
      <c r="Q22" s="14">
        <f t="shared" si="25"/>
        <v>4847733.576067511</v>
      </c>
      <c r="R22" s="14">
        <f t="shared" si="8"/>
        <v>41822.003449673139</v>
      </c>
      <c r="S22" s="15">
        <f t="shared" si="9"/>
        <v>32318.223840450075</v>
      </c>
      <c r="T22" s="14">
        <f t="shared" si="10"/>
        <v>9503.7796092230637</v>
      </c>
      <c r="U22" s="14">
        <f t="shared" si="11"/>
        <v>4838229.7964582881</v>
      </c>
      <c r="V22" s="25"/>
      <c r="W22" s="13">
        <f t="shared" si="26"/>
        <v>18</v>
      </c>
      <c r="X22" s="14">
        <f t="shared" si="27"/>
        <v>4905693.4351950167</v>
      </c>
      <c r="Y22" s="14">
        <f t="shared" si="12"/>
        <v>38590.810968650156</v>
      </c>
      <c r="Z22" s="15">
        <f t="shared" si="13"/>
        <v>32704.62290130011</v>
      </c>
      <c r="AA22" s="14">
        <f t="shared" si="14"/>
        <v>5886.1880673500455</v>
      </c>
      <c r="AB22" s="14">
        <f t="shared" si="15"/>
        <v>4899807.2471276671</v>
      </c>
      <c r="AC22" s="28"/>
      <c r="AD22" s="13">
        <f t="shared" si="28"/>
        <v>18</v>
      </c>
      <c r="AE22" s="14">
        <f t="shared" si="29"/>
        <v>4939821.2072997903</v>
      </c>
      <c r="AF22" s="14">
        <f t="shared" si="16"/>
        <v>36688.228693968813</v>
      </c>
      <c r="AG22" s="15">
        <f t="shared" si="17"/>
        <v>32932.141381998605</v>
      </c>
      <c r="AH22" s="14">
        <f t="shared" si="18"/>
        <v>3756.0873119702082</v>
      </c>
      <c r="AI22" s="14">
        <f t="shared" si="19"/>
        <v>4936065.1199878203</v>
      </c>
      <c r="AJ22" s="28"/>
    </row>
    <row r="23" spans="1:36" ht="15" x14ac:dyDescent="0.25">
      <c r="B23" s="13">
        <f t="shared" si="20"/>
        <v>19</v>
      </c>
      <c r="C23" s="14">
        <f t="shared" si="21"/>
        <v>4479158.1439266149</v>
      </c>
      <c r="D23" s="14">
        <f t="shared" si="0"/>
        <v>60663.797177678462</v>
      </c>
      <c r="E23" s="15">
        <f t="shared" si="1"/>
        <v>29861.054292844099</v>
      </c>
      <c r="F23" s="14">
        <f t="shared" si="2"/>
        <v>30802.742884834362</v>
      </c>
      <c r="G23" s="14">
        <f t="shared" si="3"/>
        <v>4448355.4010417806</v>
      </c>
      <c r="H23" s="25"/>
      <c r="I23" s="13">
        <f t="shared" si="22"/>
        <v>19</v>
      </c>
      <c r="J23" s="14">
        <f t="shared" si="23"/>
        <v>4724637.4921199186</v>
      </c>
      <c r="K23" s="14">
        <f t="shared" si="4"/>
        <v>47782.604216517575</v>
      </c>
      <c r="L23" s="15">
        <f t="shared" si="5"/>
        <v>31497.583280799456</v>
      </c>
      <c r="M23" s="14">
        <f t="shared" si="6"/>
        <v>16285.020935718119</v>
      </c>
      <c r="N23" s="14">
        <f t="shared" si="7"/>
        <v>4708352.4711842006</v>
      </c>
      <c r="O23" s="25"/>
      <c r="P23" s="13">
        <f t="shared" si="24"/>
        <v>19</v>
      </c>
      <c r="Q23" s="14">
        <f t="shared" si="25"/>
        <v>4838229.7964582881</v>
      </c>
      <c r="R23" s="14">
        <f t="shared" si="8"/>
        <v>41822.003449673139</v>
      </c>
      <c r="S23" s="15">
        <f t="shared" si="9"/>
        <v>32254.865309721921</v>
      </c>
      <c r="T23" s="14">
        <f t="shared" si="10"/>
        <v>9567.1381399512175</v>
      </c>
      <c r="U23" s="14">
        <f t="shared" si="11"/>
        <v>4828662.6583183371</v>
      </c>
      <c r="V23" s="25"/>
      <c r="W23" s="13">
        <f t="shared" si="26"/>
        <v>19</v>
      </c>
      <c r="X23" s="14">
        <f t="shared" si="27"/>
        <v>4899807.2471276671</v>
      </c>
      <c r="Y23" s="14">
        <f t="shared" si="12"/>
        <v>38590.810968650156</v>
      </c>
      <c r="Z23" s="15">
        <f t="shared" si="13"/>
        <v>32665.381647517781</v>
      </c>
      <c r="AA23" s="14">
        <f t="shared" si="14"/>
        <v>5925.4293211323748</v>
      </c>
      <c r="AB23" s="14">
        <f t="shared" si="15"/>
        <v>4893881.8178065345</v>
      </c>
      <c r="AC23" s="28"/>
      <c r="AD23" s="13">
        <f t="shared" si="28"/>
        <v>19</v>
      </c>
      <c r="AE23" s="14">
        <f t="shared" si="29"/>
        <v>4936065.1199878203</v>
      </c>
      <c r="AF23" s="14">
        <f t="shared" si="16"/>
        <v>36688.228693968813</v>
      </c>
      <c r="AG23" s="15">
        <f t="shared" si="17"/>
        <v>32907.1007999188</v>
      </c>
      <c r="AH23" s="14">
        <f t="shared" si="18"/>
        <v>3781.1278940500124</v>
      </c>
      <c r="AI23" s="14">
        <f t="shared" si="19"/>
        <v>4932283.9920937698</v>
      </c>
      <c r="AJ23" s="28"/>
    </row>
    <row r="24" spans="1:36" ht="15" x14ac:dyDescent="0.25">
      <c r="B24" s="13">
        <f t="shared" si="20"/>
        <v>20</v>
      </c>
      <c r="C24" s="14">
        <f t="shared" si="21"/>
        <v>4448355.4010417806</v>
      </c>
      <c r="D24" s="14">
        <f t="shared" si="0"/>
        <v>60663.797177678462</v>
      </c>
      <c r="E24" s="15">
        <f t="shared" si="1"/>
        <v>29655.702673611871</v>
      </c>
      <c r="F24" s="14">
        <f t="shared" si="2"/>
        <v>31008.09450406659</v>
      </c>
      <c r="G24" s="14">
        <f t="shared" si="3"/>
        <v>4417347.3065377139</v>
      </c>
      <c r="H24" s="25"/>
      <c r="I24" s="13">
        <f t="shared" si="22"/>
        <v>20</v>
      </c>
      <c r="J24" s="14">
        <f t="shared" si="23"/>
        <v>4708352.4711842006</v>
      </c>
      <c r="K24" s="14">
        <f t="shared" si="4"/>
        <v>47782.604216517575</v>
      </c>
      <c r="L24" s="15">
        <f t="shared" si="5"/>
        <v>31389.016474561337</v>
      </c>
      <c r="M24" s="14">
        <f t="shared" si="6"/>
        <v>16393.587741956238</v>
      </c>
      <c r="N24" s="14">
        <f t="shared" si="7"/>
        <v>4691958.8834422445</v>
      </c>
      <c r="O24" s="25"/>
      <c r="P24" s="13">
        <f t="shared" si="24"/>
        <v>20</v>
      </c>
      <c r="Q24" s="14">
        <f t="shared" si="25"/>
        <v>4828662.6583183371</v>
      </c>
      <c r="R24" s="14">
        <f t="shared" si="8"/>
        <v>41822.003449673139</v>
      </c>
      <c r="S24" s="15">
        <f t="shared" si="9"/>
        <v>32191.084388788913</v>
      </c>
      <c r="T24" s="14">
        <f t="shared" si="10"/>
        <v>9630.9190608842255</v>
      </c>
      <c r="U24" s="14">
        <f t="shared" si="11"/>
        <v>4819031.739257453</v>
      </c>
      <c r="V24" s="25"/>
      <c r="W24" s="13">
        <f t="shared" si="26"/>
        <v>20</v>
      </c>
      <c r="X24" s="14">
        <f t="shared" si="27"/>
        <v>4893881.8178065345</v>
      </c>
      <c r="Y24" s="14">
        <f t="shared" si="12"/>
        <v>38590.810968650156</v>
      </c>
      <c r="Z24" s="15">
        <f t="shared" si="13"/>
        <v>32625.878785376895</v>
      </c>
      <c r="AA24" s="14">
        <f t="shared" si="14"/>
        <v>5964.9321832732603</v>
      </c>
      <c r="AB24" s="14">
        <f t="shared" si="15"/>
        <v>4887916.8856232613</v>
      </c>
      <c r="AC24" s="28"/>
      <c r="AD24" s="13">
        <f t="shared" si="28"/>
        <v>20</v>
      </c>
      <c r="AE24" s="14">
        <f t="shared" si="29"/>
        <v>4932283.9920937698</v>
      </c>
      <c r="AF24" s="14">
        <f t="shared" si="16"/>
        <v>36688.228693968813</v>
      </c>
      <c r="AG24" s="15">
        <f t="shared" si="17"/>
        <v>32881.893280625132</v>
      </c>
      <c r="AH24" s="14">
        <f t="shared" si="18"/>
        <v>3806.3354133436806</v>
      </c>
      <c r="AI24" s="14">
        <f t="shared" si="19"/>
        <v>4928477.6566804266</v>
      </c>
      <c r="AJ24" s="28"/>
    </row>
    <row r="25" spans="1:36" ht="15" x14ac:dyDescent="0.25">
      <c r="B25" s="13">
        <f t="shared" si="20"/>
        <v>21</v>
      </c>
      <c r="C25" s="14">
        <f t="shared" si="21"/>
        <v>4417347.3065377139</v>
      </c>
      <c r="D25" s="14">
        <f t="shared" si="0"/>
        <v>60663.797177678462</v>
      </c>
      <c r="E25" s="15">
        <f t="shared" si="1"/>
        <v>29448.982043584758</v>
      </c>
      <c r="F25" s="14">
        <f t="shared" si="2"/>
        <v>31214.815134093704</v>
      </c>
      <c r="G25" s="14">
        <f t="shared" si="3"/>
        <v>4386132.4914036198</v>
      </c>
      <c r="H25" s="25"/>
      <c r="I25" s="13">
        <f t="shared" si="22"/>
        <v>21</v>
      </c>
      <c r="J25" s="14">
        <f t="shared" si="23"/>
        <v>4691958.8834422445</v>
      </c>
      <c r="K25" s="14">
        <f t="shared" si="4"/>
        <v>47782.604216517575</v>
      </c>
      <c r="L25" s="15">
        <f t="shared" si="5"/>
        <v>31279.725889614961</v>
      </c>
      <c r="M25" s="14">
        <f t="shared" si="6"/>
        <v>16502.878326902613</v>
      </c>
      <c r="N25" s="14">
        <f t="shared" si="7"/>
        <v>4675456.0051153423</v>
      </c>
      <c r="O25" s="25"/>
      <c r="P25" s="13">
        <f t="shared" si="24"/>
        <v>21</v>
      </c>
      <c r="Q25" s="14">
        <f t="shared" si="25"/>
        <v>4819031.739257453</v>
      </c>
      <c r="R25" s="14">
        <f t="shared" si="8"/>
        <v>41822.003449673139</v>
      </c>
      <c r="S25" s="15">
        <f t="shared" si="9"/>
        <v>32126.878261716352</v>
      </c>
      <c r="T25" s="14">
        <f t="shared" si="10"/>
        <v>9695.1251879567862</v>
      </c>
      <c r="U25" s="14">
        <f t="shared" si="11"/>
        <v>4809336.6140694963</v>
      </c>
      <c r="V25" s="25"/>
      <c r="W25" s="13">
        <f t="shared" si="26"/>
        <v>21</v>
      </c>
      <c r="X25" s="14">
        <f t="shared" si="27"/>
        <v>4887916.8856232613</v>
      </c>
      <c r="Y25" s="14">
        <f t="shared" si="12"/>
        <v>38590.810968650156</v>
      </c>
      <c r="Z25" s="15">
        <f t="shared" si="13"/>
        <v>32586.112570821741</v>
      </c>
      <c r="AA25" s="14">
        <f t="shared" si="14"/>
        <v>6004.6983978284152</v>
      </c>
      <c r="AB25" s="14">
        <f t="shared" si="15"/>
        <v>4881912.1872254331</v>
      </c>
      <c r="AC25" s="28"/>
      <c r="AD25" s="13">
        <f t="shared" si="28"/>
        <v>21</v>
      </c>
      <c r="AE25" s="14">
        <f t="shared" si="29"/>
        <v>4928477.6566804266</v>
      </c>
      <c r="AF25" s="14">
        <f t="shared" si="16"/>
        <v>36688.228693968813</v>
      </c>
      <c r="AG25" s="15">
        <f t="shared" si="17"/>
        <v>32856.517711202847</v>
      </c>
      <c r="AH25" s="14">
        <f t="shared" si="18"/>
        <v>3831.710982765966</v>
      </c>
      <c r="AI25" s="14">
        <f t="shared" si="19"/>
        <v>4924645.9456976606</v>
      </c>
      <c r="AJ25" s="28"/>
    </row>
    <row r="26" spans="1:36" ht="15" x14ac:dyDescent="0.25">
      <c r="B26" s="13">
        <f t="shared" si="20"/>
        <v>22</v>
      </c>
      <c r="C26" s="14">
        <f t="shared" si="21"/>
        <v>4386132.4914036198</v>
      </c>
      <c r="D26" s="14">
        <f t="shared" si="0"/>
        <v>60663.797177678462</v>
      </c>
      <c r="E26" s="15">
        <f t="shared" si="1"/>
        <v>29240.883276024131</v>
      </c>
      <c r="F26" s="14">
        <f t="shared" si="2"/>
        <v>31422.91390165433</v>
      </c>
      <c r="G26" s="14">
        <f t="shared" si="3"/>
        <v>4354709.5775019657</v>
      </c>
      <c r="H26" s="25"/>
      <c r="I26" s="13">
        <f t="shared" si="22"/>
        <v>22</v>
      </c>
      <c r="J26" s="14">
        <f t="shared" si="23"/>
        <v>4675456.0051153423</v>
      </c>
      <c r="K26" s="14">
        <f t="shared" si="4"/>
        <v>47782.604216517575</v>
      </c>
      <c r="L26" s="15">
        <f t="shared" si="5"/>
        <v>31169.706700768947</v>
      </c>
      <c r="M26" s="14">
        <f t="shared" si="6"/>
        <v>16612.897515748627</v>
      </c>
      <c r="N26" s="14">
        <f t="shared" si="7"/>
        <v>4658843.1075995937</v>
      </c>
      <c r="O26" s="25"/>
      <c r="P26" s="13">
        <f t="shared" si="24"/>
        <v>22</v>
      </c>
      <c r="Q26" s="14">
        <f t="shared" si="25"/>
        <v>4809336.6140694963</v>
      </c>
      <c r="R26" s="14">
        <f t="shared" si="8"/>
        <v>41822.003449673139</v>
      </c>
      <c r="S26" s="15">
        <f t="shared" si="9"/>
        <v>32062.244093796642</v>
      </c>
      <c r="T26" s="14">
        <f t="shared" si="10"/>
        <v>9759.7593558764966</v>
      </c>
      <c r="U26" s="14">
        <f t="shared" si="11"/>
        <v>4799576.8547136197</v>
      </c>
      <c r="V26" s="25"/>
      <c r="W26" s="13">
        <f t="shared" si="26"/>
        <v>22</v>
      </c>
      <c r="X26" s="14">
        <f t="shared" si="27"/>
        <v>4881912.1872254331</v>
      </c>
      <c r="Y26" s="14">
        <f t="shared" si="12"/>
        <v>38590.810968650156</v>
      </c>
      <c r="Z26" s="15">
        <f t="shared" si="13"/>
        <v>32546.081248169554</v>
      </c>
      <c r="AA26" s="14">
        <f t="shared" si="14"/>
        <v>6044.7297204806018</v>
      </c>
      <c r="AB26" s="14">
        <f t="shared" si="15"/>
        <v>4875867.4575049523</v>
      </c>
      <c r="AC26" s="28"/>
      <c r="AD26" s="13">
        <f t="shared" si="28"/>
        <v>22</v>
      </c>
      <c r="AE26" s="14">
        <f t="shared" si="29"/>
        <v>4924645.9456976606</v>
      </c>
      <c r="AF26" s="14">
        <f t="shared" si="16"/>
        <v>36688.228693968813</v>
      </c>
      <c r="AG26" s="15">
        <f t="shared" si="17"/>
        <v>32830.972971317737</v>
      </c>
      <c r="AH26" s="14">
        <f t="shared" si="18"/>
        <v>3857.2557226510762</v>
      </c>
      <c r="AI26" s="14">
        <f t="shared" si="19"/>
        <v>4920788.6899750093</v>
      </c>
      <c r="AJ26" s="28"/>
    </row>
    <row r="27" spans="1:36" ht="15" x14ac:dyDescent="0.25">
      <c r="A27" s="25"/>
      <c r="B27" s="13">
        <f t="shared" si="20"/>
        <v>23</v>
      </c>
      <c r="C27" s="14">
        <f t="shared" si="21"/>
        <v>4354709.5775019657</v>
      </c>
      <c r="D27" s="14">
        <f t="shared" si="0"/>
        <v>60663.797177678462</v>
      </c>
      <c r="E27" s="15">
        <f t="shared" si="1"/>
        <v>29031.397183346438</v>
      </c>
      <c r="F27" s="14">
        <f t="shared" si="2"/>
        <v>31632.399994332023</v>
      </c>
      <c r="G27" s="14">
        <f t="shared" si="3"/>
        <v>4323077.1775076333</v>
      </c>
      <c r="H27" s="25"/>
      <c r="I27" s="13">
        <f t="shared" si="22"/>
        <v>23</v>
      </c>
      <c r="J27" s="14">
        <f t="shared" si="23"/>
        <v>4658843.1075995937</v>
      </c>
      <c r="K27" s="14">
        <f t="shared" si="4"/>
        <v>47782.604216517575</v>
      </c>
      <c r="L27" s="15">
        <f t="shared" si="5"/>
        <v>31058.954050663957</v>
      </c>
      <c r="M27" s="14">
        <f t="shared" si="6"/>
        <v>16723.650165853618</v>
      </c>
      <c r="N27" s="14">
        <f t="shared" si="7"/>
        <v>4642119.4574337397</v>
      </c>
      <c r="O27" s="25"/>
      <c r="P27" s="13">
        <f t="shared" si="24"/>
        <v>23</v>
      </c>
      <c r="Q27" s="14">
        <f t="shared" si="25"/>
        <v>4799576.8547136197</v>
      </c>
      <c r="R27" s="14">
        <f t="shared" si="8"/>
        <v>41822.003449673139</v>
      </c>
      <c r="S27" s="15">
        <f t="shared" si="9"/>
        <v>31997.17903142413</v>
      </c>
      <c r="T27" s="14">
        <f t="shared" si="10"/>
        <v>9824.8244182490089</v>
      </c>
      <c r="U27" s="14">
        <f t="shared" si="11"/>
        <v>4789752.0302953711</v>
      </c>
      <c r="V27" s="25"/>
      <c r="W27" s="13">
        <f t="shared" si="26"/>
        <v>23</v>
      </c>
      <c r="X27" s="14">
        <f t="shared" si="27"/>
        <v>4875867.4575049523</v>
      </c>
      <c r="Y27" s="14">
        <f t="shared" si="12"/>
        <v>38590.810968650156</v>
      </c>
      <c r="Z27" s="15">
        <f t="shared" si="13"/>
        <v>32505.783050033016</v>
      </c>
      <c r="AA27" s="14">
        <f t="shared" si="14"/>
        <v>6085.0279186171392</v>
      </c>
      <c r="AB27" s="14">
        <f t="shared" si="15"/>
        <v>4869782.4295863351</v>
      </c>
      <c r="AC27" s="28"/>
      <c r="AD27" s="13">
        <f t="shared" si="28"/>
        <v>23</v>
      </c>
      <c r="AE27" s="14">
        <f t="shared" si="29"/>
        <v>4920788.6899750093</v>
      </c>
      <c r="AF27" s="14">
        <f t="shared" si="16"/>
        <v>36688.228693968813</v>
      </c>
      <c r="AG27" s="15">
        <f t="shared" si="17"/>
        <v>32805.257933166729</v>
      </c>
      <c r="AH27" s="14">
        <f t="shared" si="18"/>
        <v>3882.9707608020835</v>
      </c>
      <c r="AI27" s="14">
        <f t="shared" si="19"/>
        <v>4916905.7192142075</v>
      </c>
      <c r="AJ27" s="28"/>
    </row>
    <row r="28" spans="1:36" ht="15" x14ac:dyDescent="0.25">
      <c r="A28" s="25"/>
      <c r="B28" s="16">
        <f t="shared" si="20"/>
        <v>24</v>
      </c>
      <c r="C28" s="17">
        <f t="shared" si="21"/>
        <v>4323077.1775076333</v>
      </c>
      <c r="D28" s="17">
        <f t="shared" si="0"/>
        <v>60663.797177678462</v>
      </c>
      <c r="E28" s="18">
        <f t="shared" si="1"/>
        <v>28820.514516717554</v>
      </c>
      <c r="F28" s="17">
        <f t="shared" si="2"/>
        <v>31843.282660960907</v>
      </c>
      <c r="G28" s="17">
        <f t="shared" si="3"/>
        <v>4291233.8948466722</v>
      </c>
      <c r="H28" s="25"/>
      <c r="I28" s="16">
        <f t="shared" si="22"/>
        <v>24</v>
      </c>
      <c r="J28" s="17">
        <f t="shared" si="23"/>
        <v>4642119.4574337397</v>
      </c>
      <c r="K28" s="17">
        <f t="shared" si="4"/>
        <v>47782.604216517575</v>
      </c>
      <c r="L28" s="18">
        <f t="shared" si="5"/>
        <v>30947.463049558264</v>
      </c>
      <c r="M28" s="17">
        <f t="shared" si="6"/>
        <v>16835.141166959311</v>
      </c>
      <c r="N28" s="17">
        <f t="shared" si="7"/>
        <v>4625284.3162667807</v>
      </c>
      <c r="O28" s="25"/>
      <c r="P28" s="16">
        <f t="shared" si="24"/>
        <v>24</v>
      </c>
      <c r="Q28" s="17">
        <f t="shared" si="25"/>
        <v>4789752.0302953711</v>
      </c>
      <c r="R28" s="17">
        <f t="shared" si="8"/>
        <v>41822.003449673139</v>
      </c>
      <c r="S28" s="18">
        <f t="shared" si="9"/>
        <v>31931.680201969142</v>
      </c>
      <c r="T28" s="17">
        <f t="shared" si="10"/>
        <v>9890.3232477039965</v>
      </c>
      <c r="U28" s="17">
        <f t="shared" si="11"/>
        <v>4779861.7070476674</v>
      </c>
      <c r="V28" s="25"/>
      <c r="W28" s="16">
        <f t="shared" si="26"/>
        <v>24</v>
      </c>
      <c r="X28" s="17">
        <f t="shared" si="27"/>
        <v>4869782.4295863351</v>
      </c>
      <c r="Y28" s="17">
        <f t="shared" si="12"/>
        <v>38590.810968650156</v>
      </c>
      <c r="Z28" s="18">
        <f t="shared" si="13"/>
        <v>32465.216197242233</v>
      </c>
      <c r="AA28" s="17">
        <f t="shared" si="14"/>
        <v>6125.594771407923</v>
      </c>
      <c r="AB28" s="17">
        <f t="shared" si="15"/>
        <v>4863656.8348149275</v>
      </c>
      <c r="AC28" s="28"/>
      <c r="AD28" s="16">
        <f t="shared" si="28"/>
        <v>24</v>
      </c>
      <c r="AE28" s="17">
        <f t="shared" si="29"/>
        <v>4916905.7192142075</v>
      </c>
      <c r="AF28" s="17">
        <f t="shared" si="16"/>
        <v>36688.228693968813</v>
      </c>
      <c r="AG28" s="18">
        <f t="shared" si="17"/>
        <v>32779.371461428047</v>
      </c>
      <c r="AH28" s="17">
        <f t="shared" si="18"/>
        <v>3908.8572325407658</v>
      </c>
      <c r="AI28" s="17">
        <f t="shared" si="19"/>
        <v>4912996.8619816666</v>
      </c>
      <c r="AJ28" s="28"/>
    </row>
    <row r="29" spans="1:36" ht="15" x14ac:dyDescent="0.25">
      <c r="A29" s="25"/>
      <c r="B29" s="13">
        <f t="shared" si="20"/>
        <v>25</v>
      </c>
      <c r="C29" s="14">
        <f t="shared" si="21"/>
        <v>4291233.8948466722</v>
      </c>
      <c r="D29" s="14">
        <f t="shared" si="0"/>
        <v>60663.797177678462</v>
      </c>
      <c r="E29" s="15">
        <f t="shared" si="1"/>
        <v>28608.22596564448</v>
      </c>
      <c r="F29" s="14">
        <f t="shared" si="2"/>
        <v>32055.571212033981</v>
      </c>
      <c r="G29" s="14">
        <f t="shared" si="3"/>
        <v>4259178.3236346385</v>
      </c>
      <c r="H29" s="25"/>
      <c r="I29" s="13">
        <f t="shared" si="22"/>
        <v>25</v>
      </c>
      <c r="J29" s="14">
        <f t="shared" si="23"/>
        <v>4625284.3162667807</v>
      </c>
      <c r="K29" s="14">
        <f t="shared" si="4"/>
        <v>47782.604216517575</v>
      </c>
      <c r="L29" s="15">
        <f t="shared" si="5"/>
        <v>30835.228775111871</v>
      </c>
      <c r="M29" s="14">
        <f t="shared" si="6"/>
        <v>16947.375441405704</v>
      </c>
      <c r="N29" s="14">
        <f t="shared" si="7"/>
        <v>4608336.9408253748</v>
      </c>
      <c r="O29" s="25"/>
      <c r="P29" s="13">
        <f t="shared" si="24"/>
        <v>25</v>
      </c>
      <c r="Q29" s="14">
        <f t="shared" si="25"/>
        <v>4779861.7070476674</v>
      </c>
      <c r="R29" s="14">
        <f t="shared" si="8"/>
        <v>41822.003449673139</v>
      </c>
      <c r="S29" s="15">
        <f t="shared" si="9"/>
        <v>31865.744713651115</v>
      </c>
      <c r="T29" s="14">
        <f t="shared" si="10"/>
        <v>9956.2587360220241</v>
      </c>
      <c r="U29" s="14">
        <f t="shared" si="11"/>
        <v>4769905.4483116455</v>
      </c>
      <c r="V29" s="25"/>
      <c r="W29" s="13">
        <f t="shared" si="26"/>
        <v>25</v>
      </c>
      <c r="X29" s="14">
        <f t="shared" si="27"/>
        <v>4863656.8348149275</v>
      </c>
      <c r="Y29" s="14">
        <f t="shared" si="12"/>
        <v>38590.810968650156</v>
      </c>
      <c r="Z29" s="15">
        <f t="shared" si="13"/>
        <v>32424.378898766183</v>
      </c>
      <c r="AA29" s="14">
        <f t="shared" si="14"/>
        <v>6166.4320698839729</v>
      </c>
      <c r="AB29" s="14">
        <f t="shared" si="15"/>
        <v>4857490.4027450439</v>
      </c>
      <c r="AC29" s="28"/>
      <c r="AD29" s="13">
        <f t="shared" si="28"/>
        <v>25</v>
      </c>
      <c r="AE29" s="14">
        <f t="shared" si="29"/>
        <v>4912996.8619816666</v>
      </c>
      <c r="AF29" s="14">
        <f t="shared" si="16"/>
        <v>36688.228693968813</v>
      </c>
      <c r="AG29" s="15">
        <f t="shared" si="17"/>
        <v>32753.312413211112</v>
      </c>
      <c r="AH29" s="14">
        <f t="shared" si="18"/>
        <v>3934.9162807577013</v>
      </c>
      <c r="AI29" s="14">
        <f t="shared" si="19"/>
        <v>4909061.945700909</v>
      </c>
      <c r="AJ29" s="28"/>
    </row>
    <row r="30" spans="1:36" ht="15" x14ac:dyDescent="0.25">
      <c r="A30" s="25"/>
      <c r="B30" s="13">
        <f t="shared" si="20"/>
        <v>26</v>
      </c>
      <c r="C30" s="14">
        <f t="shared" si="21"/>
        <v>4259178.3236346385</v>
      </c>
      <c r="D30" s="14">
        <f t="shared" si="0"/>
        <v>60663.797177678462</v>
      </c>
      <c r="E30" s="15">
        <f t="shared" si="1"/>
        <v>28394.522157564257</v>
      </c>
      <c r="F30" s="14">
        <f t="shared" si="2"/>
        <v>32269.275020114204</v>
      </c>
      <c r="G30" s="14">
        <f t="shared" si="3"/>
        <v>4226909.0486145243</v>
      </c>
      <c r="H30" s="25"/>
      <c r="I30" s="13">
        <f t="shared" si="22"/>
        <v>26</v>
      </c>
      <c r="J30" s="14">
        <f t="shared" si="23"/>
        <v>4608336.9408253748</v>
      </c>
      <c r="K30" s="14">
        <f t="shared" si="4"/>
        <v>47782.604216517575</v>
      </c>
      <c r="L30" s="15">
        <f t="shared" si="5"/>
        <v>30722.246272169166</v>
      </c>
      <c r="M30" s="14">
        <f t="shared" si="6"/>
        <v>17060.357944348409</v>
      </c>
      <c r="N30" s="14">
        <f t="shared" si="7"/>
        <v>4591276.582881026</v>
      </c>
      <c r="O30" s="25"/>
      <c r="P30" s="13">
        <f t="shared" si="24"/>
        <v>26</v>
      </c>
      <c r="Q30" s="14">
        <f t="shared" si="25"/>
        <v>4769905.4483116455</v>
      </c>
      <c r="R30" s="14">
        <f t="shared" si="8"/>
        <v>41822.003449673139</v>
      </c>
      <c r="S30" s="15">
        <f t="shared" si="9"/>
        <v>31799.36965541097</v>
      </c>
      <c r="T30" s="14">
        <f t="shared" si="10"/>
        <v>10022.633794262169</v>
      </c>
      <c r="U30" s="14">
        <f t="shared" si="11"/>
        <v>4759882.8145173835</v>
      </c>
      <c r="V30" s="25"/>
      <c r="W30" s="13">
        <f t="shared" si="26"/>
        <v>26</v>
      </c>
      <c r="X30" s="14">
        <f t="shared" si="27"/>
        <v>4857490.4027450439</v>
      </c>
      <c r="Y30" s="14">
        <f t="shared" si="12"/>
        <v>38590.810968650156</v>
      </c>
      <c r="Z30" s="15">
        <f t="shared" si="13"/>
        <v>32383.269351633626</v>
      </c>
      <c r="AA30" s="14">
        <f t="shared" si="14"/>
        <v>6207.5416170165299</v>
      </c>
      <c r="AB30" s="14">
        <f t="shared" si="15"/>
        <v>4851282.8611280276</v>
      </c>
      <c r="AC30" s="28"/>
      <c r="AD30" s="13">
        <f t="shared" si="28"/>
        <v>26</v>
      </c>
      <c r="AE30" s="14">
        <f t="shared" si="29"/>
        <v>4909061.945700909</v>
      </c>
      <c r="AF30" s="14">
        <f t="shared" si="16"/>
        <v>36688.228693968813</v>
      </c>
      <c r="AG30" s="15">
        <f t="shared" si="17"/>
        <v>32727.07963800606</v>
      </c>
      <c r="AH30" s="14">
        <f t="shared" si="18"/>
        <v>3961.1490559627528</v>
      </c>
      <c r="AI30" s="14">
        <f t="shared" si="19"/>
        <v>4905100.7966449466</v>
      </c>
      <c r="AJ30" s="28"/>
    </row>
    <row r="31" spans="1:36" ht="15" x14ac:dyDescent="0.25">
      <c r="A31" s="25"/>
      <c r="B31" s="13">
        <f t="shared" si="20"/>
        <v>27</v>
      </c>
      <c r="C31" s="14">
        <f t="shared" si="21"/>
        <v>4226909.0486145243</v>
      </c>
      <c r="D31" s="14">
        <f t="shared" si="0"/>
        <v>60663.797177678462</v>
      </c>
      <c r="E31" s="15">
        <f t="shared" si="1"/>
        <v>28179.393657430162</v>
      </c>
      <c r="F31" s="14">
        <f t="shared" si="2"/>
        <v>32484.403520248299</v>
      </c>
      <c r="G31" s="14">
        <f t="shared" si="3"/>
        <v>4194424.6450942764</v>
      </c>
      <c r="H31" s="25"/>
      <c r="I31" s="13">
        <f t="shared" si="22"/>
        <v>27</v>
      </c>
      <c r="J31" s="14">
        <f t="shared" si="23"/>
        <v>4591276.582881026</v>
      </c>
      <c r="K31" s="14">
        <f t="shared" si="4"/>
        <v>47782.604216517575</v>
      </c>
      <c r="L31" s="15">
        <f t="shared" si="5"/>
        <v>30608.510552540174</v>
      </c>
      <c r="M31" s="14">
        <f t="shared" si="6"/>
        <v>17174.093663977401</v>
      </c>
      <c r="N31" s="14">
        <f t="shared" si="7"/>
        <v>4574102.4892170485</v>
      </c>
      <c r="O31" s="25"/>
      <c r="P31" s="13">
        <f t="shared" si="24"/>
        <v>27</v>
      </c>
      <c r="Q31" s="14">
        <f t="shared" si="25"/>
        <v>4759882.8145173835</v>
      </c>
      <c r="R31" s="14">
        <f t="shared" si="8"/>
        <v>41822.003449673139</v>
      </c>
      <c r="S31" s="15">
        <f t="shared" si="9"/>
        <v>31732.552096782558</v>
      </c>
      <c r="T31" s="14">
        <f t="shared" si="10"/>
        <v>10089.451352890581</v>
      </c>
      <c r="U31" s="14">
        <f t="shared" si="11"/>
        <v>4749793.3631644929</v>
      </c>
      <c r="V31" s="25"/>
      <c r="W31" s="13">
        <f t="shared" si="26"/>
        <v>27</v>
      </c>
      <c r="X31" s="14">
        <f t="shared" si="27"/>
        <v>4851282.8611280276</v>
      </c>
      <c r="Y31" s="14">
        <f t="shared" si="12"/>
        <v>38590.810968650156</v>
      </c>
      <c r="Z31" s="15">
        <f t="shared" si="13"/>
        <v>32341.885740853519</v>
      </c>
      <c r="AA31" s="14">
        <f t="shared" si="14"/>
        <v>6248.925227796637</v>
      </c>
      <c r="AB31" s="14">
        <f t="shared" si="15"/>
        <v>4845033.9359002309</v>
      </c>
      <c r="AC31" s="28"/>
      <c r="AD31" s="13">
        <f t="shared" si="28"/>
        <v>27</v>
      </c>
      <c r="AE31" s="14">
        <f t="shared" si="29"/>
        <v>4905100.7966449466</v>
      </c>
      <c r="AF31" s="14">
        <f t="shared" si="16"/>
        <v>36688.228693968813</v>
      </c>
      <c r="AG31" s="15">
        <f t="shared" si="17"/>
        <v>32700.671977632977</v>
      </c>
      <c r="AH31" s="14">
        <f t="shared" si="18"/>
        <v>3987.5567163358355</v>
      </c>
      <c r="AI31" s="14">
        <f t="shared" si="19"/>
        <v>4901113.2399286106</v>
      </c>
      <c r="AJ31" s="28"/>
    </row>
    <row r="32" spans="1:36" ht="15" x14ac:dyDescent="0.25">
      <c r="A32" s="25"/>
      <c r="B32" s="13">
        <f t="shared" si="20"/>
        <v>28</v>
      </c>
      <c r="C32" s="14">
        <f t="shared" si="21"/>
        <v>4194424.6450942764</v>
      </c>
      <c r="D32" s="14">
        <f t="shared" si="0"/>
        <v>60663.797177678462</v>
      </c>
      <c r="E32" s="15">
        <f t="shared" si="1"/>
        <v>27962.830967295176</v>
      </c>
      <c r="F32" s="14">
        <f t="shared" si="2"/>
        <v>32700.966210383285</v>
      </c>
      <c r="G32" s="14">
        <f t="shared" si="3"/>
        <v>4161723.6788838929</v>
      </c>
      <c r="H32" s="25"/>
      <c r="I32" s="13">
        <f t="shared" si="22"/>
        <v>28</v>
      </c>
      <c r="J32" s="14">
        <f t="shared" si="23"/>
        <v>4574102.4892170485</v>
      </c>
      <c r="K32" s="14">
        <f t="shared" si="4"/>
        <v>47782.604216517575</v>
      </c>
      <c r="L32" s="15">
        <f t="shared" si="5"/>
        <v>30494.016594780322</v>
      </c>
      <c r="M32" s="14">
        <f t="shared" si="6"/>
        <v>17288.587621737253</v>
      </c>
      <c r="N32" s="14">
        <f t="shared" si="7"/>
        <v>4556813.9015953112</v>
      </c>
      <c r="O32" s="25"/>
      <c r="P32" s="13">
        <f t="shared" si="24"/>
        <v>28</v>
      </c>
      <c r="Q32" s="14">
        <f t="shared" si="25"/>
        <v>4749793.3631644929</v>
      </c>
      <c r="R32" s="14">
        <f t="shared" si="8"/>
        <v>41822.003449673139</v>
      </c>
      <c r="S32" s="15">
        <f t="shared" si="9"/>
        <v>31665.289087763285</v>
      </c>
      <c r="T32" s="14">
        <f t="shared" si="10"/>
        <v>10156.714361909853</v>
      </c>
      <c r="U32" s="14">
        <f t="shared" si="11"/>
        <v>4739636.6488025831</v>
      </c>
      <c r="V32" s="25"/>
      <c r="W32" s="13">
        <f t="shared" si="26"/>
        <v>28</v>
      </c>
      <c r="X32" s="14">
        <f t="shared" si="27"/>
        <v>4845033.9359002309</v>
      </c>
      <c r="Y32" s="14">
        <f t="shared" si="12"/>
        <v>38590.810968650156</v>
      </c>
      <c r="Z32" s="15">
        <f t="shared" si="13"/>
        <v>32300.226239334872</v>
      </c>
      <c r="AA32" s="14">
        <f t="shared" si="14"/>
        <v>6290.5847293152838</v>
      </c>
      <c r="AB32" s="14">
        <f t="shared" si="15"/>
        <v>4838743.3511709152</v>
      </c>
      <c r="AC32" s="28"/>
      <c r="AD32" s="13">
        <f t="shared" si="28"/>
        <v>28</v>
      </c>
      <c r="AE32" s="14">
        <f t="shared" si="29"/>
        <v>4901113.2399286106</v>
      </c>
      <c r="AF32" s="14">
        <f t="shared" si="16"/>
        <v>36688.228693968813</v>
      </c>
      <c r="AG32" s="15">
        <f t="shared" si="17"/>
        <v>32674.088266190738</v>
      </c>
      <c r="AH32" s="14">
        <f t="shared" si="18"/>
        <v>4014.1404277780748</v>
      </c>
      <c r="AI32" s="14">
        <f t="shared" si="19"/>
        <v>4897099.0995008321</v>
      </c>
      <c r="AJ32" s="28"/>
    </row>
    <row r="33" spans="1:36" ht="15" x14ac:dyDescent="0.25">
      <c r="A33" s="25"/>
      <c r="B33" s="13">
        <f t="shared" si="20"/>
        <v>29</v>
      </c>
      <c r="C33" s="14">
        <f t="shared" si="21"/>
        <v>4161723.6788838929</v>
      </c>
      <c r="D33" s="14">
        <f t="shared" si="0"/>
        <v>60663.797177678462</v>
      </c>
      <c r="E33" s="15">
        <f t="shared" si="1"/>
        <v>27744.824525892618</v>
      </c>
      <c r="F33" s="14">
        <f t="shared" si="2"/>
        <v>32918.972651785843</v>
      </c>
      <c r="G33" s="14">
        <f t="shared" si="3"/>
        <v>4128804.7062321072</v>
      </c>
      <c r="H33" s="25"/>
      <c r="I33" s="13">
        <f t="shared" si="22"/>
        <v>29</v>
      </c>
      <c r="J33" s="14">
        <f t="shared" si="23"/>
        <v>4556813.9015953112</v>
      </c>
      <c r="K33" s="14">
        <f t="shared" si="4"/>
        <v>47782.604216517575</v>
      </c>
      <c r="L33" s="15">
        <f t="shared" si="5"/>
        <v>30378.759343968741</v>
      </c>
      <c r="M33" s="14">
        <f t="shared" si="6"/>
        <v>17403.844872548834</v>
      </c>
      <c r="N33" s="14">
        <f t="shared" si="7"/>
        <v>4539410.0567227621</v>
      </c>
      <c r="O33" s="25"/>
      <c r="P33" s="13">
        <f t="shared" si="24"/>
        <v>29</v>
      </c>
      <c r="Q33" s="14">
        <f t="shared" si="25"/>
        <v>4739636.6488025831</v>
      </c>
      <c r="R33" s="14">
        <f t="shared" si="8"/>
        <v>41822.003449673139</v>
      </c>
      <c r="S33" s="15">
        <f t="shared" si="9"/>
        <v>31597.577658683887</v>
      </c>
      <c r="T33" s="14">
        <f t="shared" si="10"/>
        <v>10224.425790989251</v>
      </c>
      <c r="U33" s="14">
        <f t="shared" si="11"/>
        <v>4729412.2230115943</v>
      </c>
      <c r="V33" s="25"/>
      <c r="W33" s="13">
        <f t="shared" si="26"/>
        <v>29</v>
      </c>
      <c r="X33" s="14">
        <f t="shared" si="27"/>
        <v>4838743.3511709152</v>
      </c>
      <c r="Y33" s="14">
        <f t="shared" si="12"/>
        <v>38590.810968650156</v>
      </c>
      <c r="Z33" s="15">
        <f t="shared" si="13"/>
        <v>32258.289007806103</v>
      </c>
      <c r="AA33" s="14">
        <f t="shared" si="14"/>
        <v>6332.521960844053</v>
      </c>
      <c r="AB33" s="14">
        <f t="shared" si="15"/>
        <v>4832410.8292100709</v>
      </c>
      <c r="AC33" s="28"/>
      <c r="AD33" s="13">
        <f t="shared" si="28"/>
        <v>29</v>
      </c>
      <c r="AE33" s="14">
        <f t="shared" si="29"/>
        <v>4897099.0995008321</v>
      </c>
      <c r="AF33" s="14">
        <f t="shared" si="16"/>
        <v>36688.228693968813</v>
      </c>
      <c r="AG33" s="15">
        <f t="shared" si="17"/>
        <v>32647.327330005548</v>
      </c>
      <c r="AH33" s="14">
        <f t="shared" si="18"/>
        <v>4040.9013639632649</v>
      </c>
      <c r="AI33" s="14">
        <f t="shared" si="19"/>
        <v>4893058.1981368689</v>
      </c>
      <c r="AJ33" s="28"/>
    </row>
    <row r="34" spans="1:36" ht="15" x14ac:dyDescent="0.25">
      <c r="A34" s="25"/>
      <c r="B34" s="13">
        <f t="shared" si="20"/>
        <v>30</v>
      </c>
      <c r="C34" s="14">
        <f t="shared" si="21"/>
        <v>4128804.7062321072</v>
      </c>
      <c r="D34" s="14">
        <f t="shared" si="0"/>
        <v>60663.797177678462</v>
      </c>
      <c r="E34" s="15">
        <f t="shared" si="1"/>
        <v>27525.364708214049</v>
      </c>
      <c r="F34" s="14">
        <f t="shared" si="2"/>
        <v>33138.432469464416</v>
      </c>
      <c r="G34" s="14">
        <f t="shared" si="3"/>
        <v>4095666.2737626429</v>
      </c>
      <c r="H34" s="25"/>
      <c r="I34" s="13">
        <f t="shared" si="22"/>
        <v>30</v>
      </c>
      <c r="J34" s="14">
        <f t="shared" si="23"/>
        <v>4539410.0567227621</v>
      </c>
      <c r="K34" s="14">
        <f t="shared" si="4"/>
        <v>47782.604216517575</v>
      </c>
      <c r="L34" s="15">
        <f t="shared" si="5"/>
        <v>30262.733711485082</v>
      </c>
      <c r="M34" s="14">
        <f t="shared" si="6"/>
        <v>17519.870505032493</v>
      </c>
      <c r="N34" s="14">
        <f t="shared" si="7"/>
        <v>4521890.1862177299</v>
      </c>
      <c r="O34" s="25"/>
      <c r="P34" s="13">
        <f t="shared" si="24"/>
        <v>30</v>
      </c>
      <c r="Q34" s="14">
        <f t="shared" si="25"/>
        <v>4729412.2230115943</v>
      </c>
      <c r="R34" s="14">
        <f t="shared" si="8"/>
        <v>41822.003449673139</v>
      </c>
      <c r="S34" s="15">
        <f t="shared" si="9"/>
        <v>31529.414820077294</v>
      </c>
      <c r="T34" s="14">
        <f t="shared" si="10"/>
        <v>10292.588629595844</v>
      </c>
      <c r="U34" s="14">
        <f t="shared" si="11"/>
        <v>4719119.6343819983</v>
      </c>
      <c r="V34" s="25"/>
      <c r="W34" s="13">
        <f t="shared" si="26"/>
        <v>30</v>
      </c>
      <c r="X34" s="14">
        <f t="shared" si="27"/>
        <v>4832410.8292100709</v>
      </c>
      <c r="Y34" s="14">
        <f t="shared" si="12"/>
        <v>38590.810968650156</v>
      </c>
      <c r="Z34" s="15">
        <f t="shared" si="13"/>
        <v>32216.072194733806</v>
      </c>
      <c r="AA34" s="14">
        <f t="shared" si="14"/>
        <v>6374.7387739163496</v>
      </c>
      <c r="AB34" s="14">
        <f t="shared" si="15"/>
        <v>4826036.090436155</v>
      </c>
      <c r="AC34" s="28"/>
      <c r="AD34" s="13">
        <f t="shared" si="28"/>
        <v>30</v>
      </c>
      <c r="AE34" s="14">
        <f t="shared" si="29"/>
        <v>4893058.1981368689</v>
      </c>
      <c r="AF34" s="14">
        <f t="shared" si="16"/>
        <v>36688.228693968813</v>
      </c>
      <c r="AG34" s="15">
        <f t="shared" si="17"/>
        <v>32620.387987579124</v>
      </c>
      <c r="AH34" s="14">
        <f t="shared" si="18"/>
        <v>4067.8407063896884</v>
      </c>
      <c r="AI34" s="14">
        <f t="shared" si="19"/>
        <v>4888990.3574304795</v>
      </c>
      <c r="AJ34" s="28"/>
    </row>
    <row r="35" spans="1:36" ht="15" x14ac:dyDescent="0.25">
      <c r="A35" s="25"/>
      <c r="B35" s="13">
        <f t="shared" si="20"/>
        <v>31</v>
      </c>
      <c r="C35" s="14">
        <f t="shared" si="21"/>
        <v>4095666.2737626429</v>
      </c>
      <c r="D35" s="14">
        <f t="shared" si="0"/>
        <v>60663.797177678462</v>
      </c>
      <c r="E35" s="15">
        <f t="shared" si="1"/>
        <v>27304.441825084286</v>
      </c>
      <c r="F35" s="14">
        <f t="shared" si="2"/>
        <v>33359.355352594175</v>
      </c>
      <c r="G35" s="14">
        <f t="shared" si="3"/>
        <v>4062306.9184100488</v>
      </c>
      <c r="H35" s="25"/>
      <c r="I35" s="13">
        <f t="shared" si="22"/>
        <v>31</v>
      </c>
      <c r="J35" s="14">
        <f t="shared" si="23"/>
        <v>4521890.1862177299</v>
      </c>
      <c r="K35" s="14">
        <f t="shared" si="4"/>
        <v>47782.604216517575</v>
      </c>
      <c r="L35" s="15">
        <f t="shared" si="5"/>
        <v>30145.934574784867</v>
      </c>
      <c r="M35" s="14">
        <f t="shared" si="6"/>
        <v>17636.669641732708</v>
      </c>
      <c r="N35" s="14">
        <f t="shared" si="7"/>
        <v>4504253.5165759968</v>
      </c>
      <c r="O35" s="25"/>
      <c r="P35" s="13">
        <f t="shared" si="24"/>
        <v>31</v>
      </c>
      <c r="Q35" s="14">
        <f t="shared" si="25"/>
        <v>4719119.6343819983</v>
      </c>
      <c r="R35" s="14">
        <f t="shared" si="8"/>
        <v>41822.003449673139</v>
      </c>
      <c r="S35" s="15">
        <f t="shared" si="9"/>
        <v>31460.797562546657</v>
      </c>
      <c r="T35" s="14">
        <f t="shared" si="10"/>
        <v>10361.205887126482</v>
      </c>
      <c r="U35" s="14">
        <f t="shared" si="11"/>
        <v>4708758.4284948716</v>
      </c>
      <c r="V35" s="25"/>
      <c r="W35" s="13">
        <f t="shared" si="26"/>
        <v>31</v>
      </c>
      <c r="X35" s="14">
        <f t="shared" si="27"/>
        <v>4826036.090436155</v>
      </c>
      <c r="Y35" s="14">
        <f t="shared" si="12"/>
        <v>38590.810968650156</v>
      </c>
      <c r="Z35" s="15">
        <f t="shared" si="13"/>
        <v>32173.573936241035</v>
      </c>
      <c r="AA35" s="14">
        <f t="shared" si="14"/>
        <v>6417.2370324091207</v>
      </c>
      <c r="AB35" s="14">
        <f t="shared" si="15"/>
        <v>4819618.8534037462</v>
      </c>
      <c r="AC35" s="28"/>
      <c r="AD35" s="13">
        <f t="shared" si="28"/>
        <v>31</v>
      </c>
      <c r="AE35" s="14">
        <f t="shared" si="29"/>
        <v>4888990.3574304795</v>
      </c>
      <c r="AF35" s="14">
        <f t="shared" si="16"/>
        <v>36688.228693968813</v>
      </c>
      <c r="AG35" s="15">
        <f t="shared" si="17"/>
        <v>32593.269049536531</v>
      </c>
      <c r="AH35" s="14">
        <f t="shared" si="18"/>
        <v>4094.9596444322815</v>
      </c>
      <c r="AI35" s="14">
        <f t="shared" si="19"/>
        <v>4884895.3977860473</v>
      </c>
      <c r="AJ35" s="28"/>
    </row>
    <row r="36" spans="1:36" ht="15" x14ac:dyDescent="0.25">
      <c r="A36" s="25"/>
      <c r="B36" s="13">
        <f t="shared" si="20"/>
        <v>32</v>
      </c>
      <c r="C36" s="14">
        <f t="shared" si="21"/>
        <v>4062306.9184100488</v>
      </c>
      <c r="D36" s="14">
        <f t="shared" si="0"/>
        <v>60663.797177678462</v>
      </c>
      <c r="E36" s="15">
        <f t="shared" si="1"/>
        <v>27082.04612273366</v>
      </c>
      <c r="F36" s="14">
        <f t="shared" si="2"/>
        <v>33581.751054944805</v>
      </c>
      <c r="G36" s="14">
        <f t="shared" si="3"/>
        <v>4028725.1673551039</v>
      </c>
      <c r="H36" s="25"/>
      <c r="I36" s="13">
        <f t="shared" si="22"/>
        <v>32</v>
      </c>
      <c r="J36" s="14">
        <f t="shared" si="23"/>
        <v>4504253.5165759968</v>
      </c>
      <c r="K36" s="14">
        <f t="shared" si="4"/>
        <v>47782.604216517575</v>
      </c>
      <c r="L36" s="15">
        <f t="shared" si="5"/>
        <v>30028.356777173311</v>
      </c>
      <c r="M36" s="14">
        <f t="shared" si="6"/>
        <v>17754.247439344264</v>
      </c>
      <c r="N36" s="14">
        <f t="shared" si="7"/>
        <v>4486499.2691366524</v>
      </c>
      <c r="O36" s="25"/>
      <c r="P36" s="13">
        <f t="shared" si="24"/>
        <v>32</v>
      </c>
      <c r="Q36" s="14">
        <f t="shared" si="25"/>
        <v>4708758.4284948716</v>
      </c>
      <c r="R36" s="14">
        <f t="shared" si="8"/>
        <v>41822.003449673139</v>
      </c>
      <c r="S36" s="15">
        <f t="shared" si="9"/>
        <v>31391.722856632477</v>
      </c>
      <c r="T36" s="14">
        <f t="shared" si="10"/>
        <v>10430.280593040661</v>
      </c>
      <c r="U36" s="14">
        <f t="shared" si="11"/>
        <v>4698328.1479018312</v>
      </c>
      <c r="V36" s="25"/>
      <c r="W36" s="13">
        <f t="shared" si="26"/>
        <v>32</v>
      </c>
      <c r="X36" s="14">
        <f t="shared" si="27"/>
        <v>4819618.8534037462</v>
      </c>
      <c r="Y36" s="14">
        <f t="shared" si="12"/>
        <v>38590.810968650156</v>
      </c>
      <c r="Z36" s="15">
        <f t="shared" si="13"/>
        <v>32130.792356024973</v>
      </c>
      <c r="AA36" s="14">
        <f t="shared" si="14"/>
        <v>6460.0186126251829</v>
      </c>
      <c r="AB36" s="14">
        <f t="shared" si="15"/>
        <v>4813158.8347911211</v>
      </c>
      <c r="AC36" s="28"/>
      <c r="AD36" s="13">
        <f t="shared" si="28"/>
        <v>32</v>
      </c>
      <c r="AE36" s="14">
        <f t="shared" si="29"/>
        <v>4884895.3977860473</v>
      </c>
      <c r="AF36" s="14">
        <f t="shared" si="16"/>
        <v>36688.228693968813</v>
      </c>
      <c r="AG36" s="15">
        <f t="shared" si="17"/>
        <v>32565.969318573651</v>
      </c>
      <c r="AH36" s="14">
        <f t="shared" si="18"/>
        <v>4122.2593753951624</v>
      </c>
      <c r="AI36" s="14">
        <f t="shared" si="19"/>
        <v>4880773.1384106521</v>
      </c>
      <c r="AJ36" s="28"/>
    </row>
    <row r="37" spans="1:36" ht="15" x14ac:dyDescent="0.25">
      <c r="A37" s="25"/>
      <c r="B37" s="13">
        <f t="shared" si="20"/>
        <v>33</v>
      </c>
      <c r="C37" s="14">
        <f t="shared" si="21"/>
        <v>4028725.1673551039</v>
      </c>
      <c r="D37" s="14">
        <f t="shared" si="0"/>
        <v>60663.797177678462</v>
      </c>
      <c r="E37" s="15">
        <f t="shared" si="1"/>
        <v>26858.16778236736</v>
      </c>
      <c r="F37" s="14">
        <f t="shared" si="2"/>
        <v>33805.629395311102</v>
      </c>
      <c r="G37" s="14">
        <f t="shared" si="3"/>
        <v>3994919.5379597927</v>
      </c>
      <c r="H37" s="25"/>
      <c r="I37" s="13">
        <f t="shared" si="22"/>
        <v>33</v>
      </c>
      <c r="J37" s="14">
        <f t="shared" si="23"/>
        <v>4486499.2691366524</v>
      </c>
      <c r="K37" s="14">
        <f t="shared" si="4"/>
        <v>47782.604216517575</v>
      </c>
      <c r="L37" s="15">
        <f t="shared" si="5"/>
        <v>29909.995127577684</v>
      </c>
      <c r="M37" s="14">
        <f t="shared" si="6"/>
        <v>17872.609088939891</v>
      </c>
      <c r="N37" s="14">
        <f t="shared" si="7"/>
        <v>4468626.6600477127</v>
      </c>
      <c r="O37" s="25"/>
      <c r="P37" s="13">
        <f t="shared" si="24"/>
        <v>33</v>
      </c>
      <c r="Q37" s="14">
        <f t="shared" si="25"/>
        <v>4698328.1479018312</v>
      </c>
      <c r="R37" s="14">
        <f t="shared" si="8"/>
        <v>41822.003449673139</v>
      </c>
      <c r="S37" s="15">
        <f t="shared" si="9"/>
        <v>31322.187652678873</v>
      </c>
      <c r="T37" s="14">
        <f t="shared" si="10"/>
        <v>10499.815796994266</v>
      </c>
      <c r="U37" s="14">
        <f t="shared" si="11"/>
        <v>4687828.3321048366</v>
      </c>
      <c r="V37" s="25"/>
      <c r="W37" s="13">
        <f t="shared" si="26"/>
        <v>33</v>
      </c>
      <c r="X37" s="14">
        <f t="shared" si="27"/>
        <v>4813158.8347911211</v>
      </c>
      <c r="Y37" s="14">
        <f t="shared" si="12"/>
        <v>38590.810968650156</v>
      </c>
      <c r="Z37" s="15">
        <f t="shared" si="13"/>
        <v>32087.725565274141</v>
      </c>
      <c r="AA37" s="14">
        <f t="shared" si="14"/>
        <v>6503.0854033760152</v>
      </c>
      <c r="AB37" s="14">
        <f t="shared" si="15"/>
        <v>4806655.7493877448</v>
      </c>
      <c r="AC37" s="28"/>
      <c r="AD37" s="13">
        <f t="shared" si="28"/>
        <v>33</v>
      </c>
      <c r="AE37" s="14">
        <f t="shared" si="29"/>
        <v>4880773.1384106521</v>
      </c>
      <c r="AF37" s="14">
        <f t="shared" si="16"/>
        <v>36688.228693968813</v>
      </c>
      <c r="AG37" s="15">
        <f t="shared" si="17"/>
        <v>32538.487589404347</v>
      </c>
      <c r="AH37" s="14">
        <f t="shared" si="18"/>
        <v>4149.7411045644658</v>
      </c>
      <c r="AI37" s="14">
        <f t="shared" si="19"/>
        <v>4876623.3973060874</v>
      </c>
      <c r="AJ37" s="28"/>
    </row>
    <row r="38" spans="1:36" ht="15" x14ac:dyDescent="0.25">
      <c r="A38" s="25"/>
      <c r="B38" s="13">
        <f t="shared" si="20"/>
        <v>34</v>
      </c>
      <c r="C38" s="14">
        <f t="shared" si="21"/>
        <v>3994919.5379597927</v>
      </c>
      <c r="D38" s="14">
        <f t="shared" si="0"/>
        <v>60663.797177678462</v>
      </c>
      <c r="E38" s="15">
        <f t="shared" si="1"/>
        <v>26632.796919731951</v>
      </c>
      <c r="F38" s="14">
        <f t="shared" si="2"/>
        <v>34031.000257946507</v>
      </c>
      <c r="G38" s="14">
        <f t="shared" si="3"/>
        <v>3960888.5377018461</v>
      </c>
      <c r="H38" s="25"/>
      <c r="I38" s="13">
        <f t="shared" si="22"/>
        <v>34</v>
      </c>
      <c r="J38" s="14">
        <f t="shared" si="23"/>
        <v>4468626.6600477127</v>
      </c>
      <c r="K38" s="14">
        <f t="shared" si="4"/>
        <v>47782.604216517575</v>
      </c>
      <c r="L38" s="15">
        <f t="shared" si="5"/>
        <v>29790.844400318085</v>
      </c>
      <c r="M38" s="14">
        <f t="shared" si="6"/>
        <v>17991.75981619949</v>
      </c>
      <c r="N38" s="14">
        <f t="shared" si="7"/>
        <v>4450634.9002315132</v>
      </c>
      <c r="O38" s="25"/>
      <c r="P38" s="13">
        <f t="shared" si="24"/>
        <v>34</v>
      </c>
      <c r="Q38" s="14">
        <f t="shared" si="25"/>
        <v>4687828.3321048366</v>
      </c>
      <c r="R38" s="14">
        <f t="shared" si="8"/>
        <v>41822.003449673139</v>
      </c>
      <c r="S38" s="15">
        <f t="shared" si="9"/>
        <v>31252.188880698912</v>
      </c>
      <c r="T38" s="14">
        <f t="shared" si="10"/>
        <v>10569.814568974227</v>
      </c>
      <c r="U38" s="14">
        <f t="shared" si="11"/>
        <v>4677258.5175358625</v>
      </c>
      <c r="V38" s="25"/>
      <c r="W38" s="13">
        <f t="shared" si="26"/>
        <v>34</v>
      </c>
      <c r="X38" s="14">
        <f t="shared" si="27"/>
        <v>4806655.7493877448</v>
      </c>
      <c r="Y38" s="14">
        <f t="shared" si="12"/>
        <v>38590.810968650156</v>
      </c>
      <c r="Z38" s="15">
        <f t="shared" si="13"/>
        <v>32044.371662584967</v>
      </c>
      <c r="AA38" s="14">
        <f t="shared" si="14"/>
        <v>6546.4393060651892</v>
      </c>
      <c r="AB38" s="14">
        <f t="shared" si="15"/>
        <v>4800109.3100816794</v>
      </c>
      <c r="AC38" s="28"/>
      <c r="AD38" s="13">
        <f t="shared" si="28"/>
        <v>34</v>
      </c>
      <c r="AE38" s="14">
        <f t="shared" si="29"/>
        <v>4876623.3973060874</v>
      </c>
      <c r="AF38" s="14">
        <f t="shared" si="16"/>
        <v>36688.228693968813</v>
      </c>
      <c r="AG38" s="15">
        <f t="shared" si="17"/>
        <v>32510.82264870725</v>
      </c>
      <c r="AH38" s="14">
        <f t="shared" si="18"/>
        <v>4177.4060452615631</v>
      </c>
      <c r="AI38" s="14">
        <f t="shared" si="19"/>
        <v>4872445.9912608257</v>
      </c>
      <c r="AJ38" s="28"/>
    </row>
    <row r="39" spans="1:36" ht="15" x14ac:dyDescent="0.25">
      <c r="A39" s="25"/>
      <c r="B39" s="13">
        <f t="shared" si="20"/>
        <v>35</v>
      </c>
      <c r="C39" s="14">
        <f t="shared" si="21"/>
        <v>3960888.5377018461</v>
      </c>
      <c r="D39" s="14">
        <f t="shared" si="0"/>
        <v>60663.797177678462</v>
      </c>
      <c r="E39" s="15">
        <f t="shared" si="1"/>
        <v>26405.923584678974</v>
      </c>
      <c r="F39" s="14">
        <f t="shared" si="2"/>
        <v>34257.873592999487</v>
      </c>
      <c r="G39" s="14">
        <f t="shared" si="3"/>
        <v>3926630.6641088468</v>
      </c>
      <c r="H39" s="25"/>
      <c r="I39" s="13">
        <f t="shared" si="22"/>
        <v>35</v>
      </c>
      <c r="J39" s="14">
        <f t="shared" si="23"/>
        <v>4450634.9002315132</v>
      </c>
      <c r="K39" s="14">
        <f t="shared" si="4"/>
        <v>47782.604216517575</v>
      </c>
      <c r="L39" s="15">
        <f t="shared" si="5"/>
        <v>29670.899334876754</v>
      </c>
      <c r="M39" s="14">
        <f t="shared" si="6"/>
        <v>18111.704881640821</v>
      </c>
      <c r="N39" s="14">
        <f t="shared" si="7"/>
        <v>4432523.1953498721</v>
      </c>
      <c r="O39" s="25"/>
      <c r="P39" s="13">
        <f t="shared" si="24"/>
        <v>35</v>
      </c>
      <c r="Q39" s="14">
        <f t="shared" si="25"/>
        <v>4677258.5175358625</v>
      </c>
      <c r="R39" s="14">
        <f t="shared" si="8"/>
        <v>41822.003449673139</v>
      </c>
      <c r="S39" s="15">
        <f t="shared" si="9"/>
        <v>31181.723450239082</v>
      </c>
      <c r="T39" s="14">
        <f t="shared" si="10"/>
        <v>10640.279999434057</v>
      </c>
      <c r="U39" s="14">
        <f t="shared" si="11"/>
        <v>4666618.2375364285</v>
      </c>
      <c r="V39" s="25"/>
      <c r="W39" s="13">
        <f t="shared" si="26"/>
        <v>35</v>
      </c>
      <c r="X39" s="14">
        <f t="shared" si="27"/>
        <v>4800109.3100816794</v>
      </c>
      <c r="Y39" s="14">
        <f t="shared" si="12"/>
        <v>38590.810968650156</v>
      </c>
      <c r="Z39" s="15">
        <f t="shared" si="13"/>
        <v>32000.728733877862</v>
      </c>
      <c r="AA39" s="14">
        <f t="shared" si="14"/>
        <v>6590.0822347722933</v>
      </c>
      <c r="AB39" s="14">
        <f t="shared" si="15"/>
        <v>4793519.2278469075</v>
      </c>
      <c r="AC39" s="28"/>
      <c r="AD39" s="13">
        <f t="shared" si="28"/>
        <v>35</v>
      </c>
      <c r="AE39" s="14">
        <f t="shared" si="29"/>
        <v>4872445.9912608257</v>
      </c>
      <c r="AF39" s="14">
        <f t="shared" si="16"/>
        <v>36688.228693968813</v>
      </c>
      <c r="AG39" s="15">
        <f t="shared" si="17"/>
        <v>32482.973275072171</v>
      </c>
      <c r="AH39" s="14">
        <f t="shared" si="18"/>
        <v>4205.2554188966424</v>
      </c>
      <c r="AI39" s="14">
        <f t="shared" si="19"/>
        <v>4868240.735841929</v>
      </c>
      <c r="AJ39" s="28"/>
    </row>
    <row r="40" spans="1:36" ht="15" x14ac:dyDescent="0.25">
      <c r="A40" s="25"/>
      <c r="B40" s="16">
        <f t="shared" si="20"/>
        <v>36</v>
      </c>
      <c r="C40" s="17">
        <f t="shared" si="21"/>
        <v>3926630.6641088468</v>
      </c>
      <c r="D40" s="17">
        <f t="shared" si="0"/>
        <v>60663.797177678462</v>
      </c>
      <c r="E40" s="18">
        <f t="shared" si="1"/>
        <v>26177.537760725645</v>
      </c>
      <c r="F40" s="17">
        <f t="shared" si="2"/>
        <v>34486.259416952817</v>
      </c>
      <c r="G40" s="17">
        <f t="shared" si="3"/>
        <v>3892144.4046918941</v>
      </c>
      <c r="H40" s="25"/>
      <c r="I40" s="16">
        <f t="shared" si="22"/>
        <v>36</v>
      </c>
      <c r="J40" s="17">
        <f t="shared" si="23"/>
        <v>4432523.1953498721</v>
      </c>
      <c r="K40" s="17">
        <f t="shared" si="4"/>
        <v>47782.604216517575</v>
      </c>
      <c r="L40" s="18">
        <f t="shared" si="5"/>
        <v>29550.154635665815</v>
      </c>
      <c r="M40" s="17">
        <f t="shared" si="6"/>
        <v>18232.44958085176</v>
      </c>
      <c r="N40" s="17">
        <f t="shared" si="7"/>
        <v>4414290.7457690202</v>
      </c>
      <c r="O40" s="25"/>
      <c r="P40" s="16">
        <f t="shared" si="24"/>
        <v>36</v>
      </c>
      <c r="Q40" s="17">
        <f t="shared" si="25"/>
        <v>4666618.2375364285</v>
      </c>
      <c r="R40" s="17">
        <f t="shared" si="8"/>
        <v>41822.003449673139</v>
      </c>
      <c r="S40" s="18">
        <f t="shared" si="9"/>
        <v>31110.788250242858</v>
      </c>
      <c r="T40" s="17">
        <f t="shared" si="10"/>
        <v>10711.21519943028</v>
      </c>
      <c r="U40" s="17">
        <f t="shared" si="11"/>
        <v>4655907.022336998</v>
      </c>
      <c r="V40" s="25"/>
      <c r="W40" s="16">
        <f t="shared" si="26"/>
        <v>36</v>
      </c>
      <c r="X40" s="17">
        <f t="shared" si="27"/>
        <v>4793519.2278469075</v>
      </c>
      <c r="Y40" s="17">
        <f t="shared" si="12"/>
        <v>38590.810968650156</v>
      </c>
      <c r="Z40" s="18">
        <f t="shared" si="13"/>
        <v>31956.794852312716</v>
      </c>
      <c r="AA40" s="17">
        <f t="shared" si="14"/>
        <v>6634.0161163374396</v>
      </c>
      <c r="AB40" s="17">
        <f t="shared" si="15"/>
        <v>4786885.2117305696</v>
      </c>
      <c r="AC40" s="28"/>
      <c r="AD40" s="16">
        <f t="shared" si="28"/>
        <v>36</v>
      </c>
      <c r="AE40" s="17">
        <f t="shared" si="29"/>
        <v>4868240.735841929</v>
      </c>
      <c r="AF40" s="17">
        <f t="shared" si="16"/>
        <v>36688.228693968813</v>
      </c>
      <c r="AG40" s="18">
        <f t="shared" si="17"/>
        <v>32454.938238946193</v>
      </c>
      <c r="AH40" s="17">
        <f t="shared" si="18"/>
        <v>4233.2904550226194</v>
      </c>
      <c r="AI40" s="17">
        <f t="shared" si="19"/>
        <v>4864007.4453869062</v>
      </c>
      <c r="AJ40" s="28"/>
    </row>
    <row r="41" spans="1:36" ht="15" x14ac:dyDescent="0.25">
      <c r="A41" s="25"/>
      <c r="B41" s="13">
        <f t="shared" si="20"/>
        <v>37</v>
      </c>
      <c r="C41" s="14">
        <f t="shared" si="21"/>
        <v>3892144.4046918941</v>
      </c>
      <c r="D41" s="14">
        <f t="shared" si="0"/>
        <v>60663.797177678462</v>
      </c>
      <c r="E41" s="15">
        <f t="shared" si="1"/>
        <v>25947.629364612629</v>
      </c>
      <c r="F41" s="14">
        <f t="shared" si="2"/>
        <v>34716.167813065833</v>
      </c>
      <c r="G41" s="14">
        <f t="shared" si="3"/>
        <v>3857428.2368788281</v>
      </c>
      <c r="H41" s="25"/>
      <c r="I41" s="13">
        <f t="shared" si="22"/>
        <v>37</v>
      </c>
      <c r="J41" s="14">
        <f t="shared" si="23"/>
        <v>4414290.7457690202</v>
      </c>
      <c r="K41" s="14">
        <f t="shared" si="4"/>
        <v>47782.604216517575</v>
      </c>
      <c r="L41" s="15">
        <f t="shared" si="5"/>
        <v>29428.604971793469</v>
      </c>
      <c r="M41" s="14">
        <f t="shared" si="6"/>
        <v>18353.999244724106</v>
      </c>
      <c r="N41" s="14">
        <f t="shared" si="7"/>
        <v>4395936.7465242958</v>
      </c>
      <c r="O41" s="25"/>
      <c r="P41" s="13">
        <f t="shared" si="24"/>
        <v>37</v>
      </c>
      <c r="Q41" s="14">
        <f t="shared" si="25"/>
        <v>4655907.022336998</v>
      </c>
      <c r="R41" s="14">
        <f t="shared" si="8"/>
        <v>41822.003449673139</v>
      </c>
      <c r="S41" s="15">
        <f t="shared" si="9"/>
        <v>31039.380148913318</v>
      </c>
      <c r="T41" s="14">
        <f t="shared" si="10"/>
        <v>10782.62330075982</v>
      </c>
      <c r="U41" s="14">
        <f t="shared" si="11"/>
        <v>4645124.399036238</v>
      </c>
      <c r="V41" s="25"/>
      <c r="W41" s="13">
        <f t="shared" si="26"/>
        <v>37</v>
      </c>
      <c r="X41" s="14">
        <f t="shared" si="27"/>
        <v>4786885.2117305696</v>
      </c>
      <c r="Y41" s="14">
        <f t="shared" si="12"/>
        <v>38590.810968650156</v>
      </c>
      <c r="Z41" s="15">
        <f t="shared" si="13"/>
        <v>31912.568078203796</v>
      </c>
      <c r="AA41" s="14">
        <f t="shared" si="14"/>
        <v>6678.2428904463595</v>
      </c>
      <c r="AB41" s="14">
        <f t="shared" si="15"/>
        <v>4780206.9688401232</v>
      </c>
      <c r="AC41" s="28"/>
      <c r="AD41" s="13">
        <f t="shared" si="28"/>
        <v>37</v>
      </c>
      <c r="AE41" s="14">
        <f t="shared" si="29"/>
        <v>4864007.4453869062</v>
      </c>
      <c r="AF41" s="14">
        <f t="shared" si="16"/>
        <v>36688.228693968813</v>
      </c>
      <c r="AG41" s="15">
        <f t="shared" si="17"/>
        <v>32426.716302579374</v>
      </c>
      <c r="AH41" s="14">
        <f t="shared" si="18"/>
        <v>4261.5123913894386</v>
      </c>
      <c r="AI41" s="14">
        <f t="shared" si="19"/>
        <v>4859745.9329955168</v>
      </c>
      <c r="AJ41" s="28"/>
    </row>
    <row r="42" spans="1:36" ht="15" x14ac:dyDescent="0.25">
      <c r="A42" s="25"/>
      <c r="B42" s="13">
        <f t="shared" si="20"/>
        <v>38</v>
      </c>
      <c r="C42" s="14">
        <f t="shared" si="21"/>
        <v>3857428.2368788281</v>
      </c>
      <c r="D42" s="14">
        <f t="shared" si="0"/>
        <v>60663.797177678462</v>
      </c>
      <c r="E42" s="15">
        <f t="shared" si="1"/>
        <v>25716.188245858855</v>
      </c>
      <c r="F42" s="14">
        <f t="shared" si="2"/>
        <v>34947.608931819603</v>
      </c>
      <c r="G42" s="14">
        <f t="shared" si="3"/>
        <v>3822480.6279470087</v>
      </c>
      <c r="H42" s="25"/>
      <c r="I42" s="13">
        <f t="shared" si="22"/>
        <v>38</v>
      </c>
      <c r="J42" s="14">
        <f t="shared" si="23"/>
        <v>4395936.7465242958</v>
      </c>
      <c r="K42" s="14">
        <f t="shared" si="4"/>
        <v>47782.604216517575</v>
      </c>
      <c r="L42" s="15">
        <f t="shared" si="5"/>
        <v>29306.244976828639</v>
      </c>
      <c r="M42" s="14">
        <f t="shared" si="6"/>
        <v>18476.359239688936</v>
      </c>
      <c r="N42" s="14">
        <f t="shared" si="7"/>
        <v>4377460.3872846067</v>
      </c>
      <c r="O42" s="25"/>
      <c r="P42" s="13">
        <f t="shared" si="24"/>
        <v>38</v>
      </c>
      <c r="Q42" s="14">
        <f t="shared" si="25"/>
        <v>4645124.399036238</v>
      </c>
      <c r="R42" s="14">
        <f t="shared" si="8"/>
        <v>41822.003449673139</v>
      </c>
      <c r="S42" s="15">
        <f t="shared" si="9"/>
        <v>30967.495993574921</v>
      </c>
      <c r="T42" s="14">
        <f t="shared" si="10"/>
        <v>10854.507456098218</v>
      </c>
      <c r="U42" s="14">
        <f t="shared" si="11"/>
        <v>4634269.8915801402</v>
      </c>
      <c r="V42" s="25"/>
      <c r="W42" s="13">
        <f t="shared" si="26"/>
        <v>38</v>
      </c>
      <c r="X42" s="14">
        <f t="shared" si="27"/>
        <v>4780206.9688401232</v>
      </c>
      <c r="Y42" s="14">
        <f t="shared" si="12"/>
        <v>38590.810968650156</v>
      </c>
      <c r="Z42" s="15">
        <f t="shared" si="13"/>
        <v>31868.046458934154</v>
      </c>
      <c r="AA42" s="14">
        <f t="shared" si="14"/>
        <v>6722.7645097160021</v>
      </c>
      <c r="AB42" s="14">
        <f t="shared" si="15"/>
        <v>4773484.2043304071</v>
      </c>
      <c r="AC42" s="28"/>
      <c r="AD42" s="13">
        <f t="shared" si="28"/>
        <v>38</v>
      </c>
      <c r="AE42" s="14">
        <f t="shared" si="29"/>
        <v>4859745.9329955168</v>
      </c>
      <c r="AF42" s="14">
        <f t="shared" si="16"/>
        <v>36688.228693968813</v>
      </c>
      <c r="AG42" s="15">
        <f t="shared" si="17"/>
        <v>32398.306219970113</v>
      </c>
      <c r="AH42" s="14">
        <f t="shared" si="18"/>
        <v>4289.9224739987003</v>
      </c>
      <c r="AI42" s="14">
        <f t="shared" si="19"/>
        <v>4855456.0105215181</v>
      </c>
      <c r="AJ42" s="28"/>
    </row>
    <row r="43" spans="1:36" ht="15" x14ac:dyDescent="0.25">
      <c r="A43" s="25"/>
      <c r="B43" s="13">
        <f t="shared" si="20"/>
        <v>39</v>
      </c>
      <c r="C43" s="14">
        <f t="shared" si="21"/>
        <v>3822480.6279470087</v>
      </c>
      <c r="D43" s="14">
        <f t="shared" si="0"/>
        <v>60663.797177678462</v>
      </c>
      <c r="E43" s="15">
        <f t="shared" si="1"/>
        <v>25483.204186313393</v>
      </c>
      <c r="F43" s="14">
        <f t="shared" si="2"/>
        <v>35180.592991365069</v>
      </c>
      <c r="G43" s="14">
        <f t="shared" si="3"/>
        <v>3787300.0349556436</v>
      </c>
      <c r="H43" s="25"/>
      <c r="I43" s="13">
        <f t="shared" si="22"/>
        <v>39</v>
      </c>
      <c r="J43" s="14">
        <f t="shared" si="23"/>
        <v>4377460.3872846067</v>
      </c>
      <c r="K43" s="14">
        <f t="shared" si="4"/>
        <v>47782.604216517575</v>
      </c>
      <c r="L43" s="15">
        <f t="shared" si="5"/>
        <v>29183.069248564043</v>
      </c>
      <c r="M43" s="14">
        <f t="shared" si="6"/>
        <v>18599.534967953532</v>
      </c>
      <c r="N43" s="14">
        <f t="shared" si="7"/>
        <v>4358860.8523166534</v>
      </c>
      <c r="O43" s="25"/>
      <c r="P43" s="13">
        <f t="shared" si="24"/>
        <v>39</v>
      </c>
      <c r="Q43" s="14">
        <f t="shared" si="25"/>
        <v>4634269.8915801402</v>
      </c>
      <c r="R43" s="14">
        <f t="shared" si="8"/>
        <v>41822.003449673139</v>
      </c>
      <c r="S43" s="15">
        <f t="shared" si="9"/>
        <v>30895.132610534267</v>
      </c>
      <c r="T43" s="14">
        <f t="shared" si="10"/>
        <v>10926.870839138872</v>
      </c>
      <c r="U43" s="14">
        <f t="shared" si="11"/>
        <v>4623343.0207410017</v>
      </c>
      <c r="V43" s="25"/>
      <c r="W43" s="13">
        <f t="shared" si="26"/>
        <v>39</v>
      </c>
      <c r="X43" s="14">
        <f t="shared" si="27"/>
        <v>4773484.2043304071</v>
      </c>
      <c r="Y43" s="14">
        <f t="shared" si="12"/>
        <v>38590.810968650156</v>
      </c>
      <c r="Z43" s="15">
        <f t="shared" si="13"/>
        <v>31823.22802886938</v>
      </c>
      <c r="AA43" s="14">
        <f t="shared" si="14"/>
        <v>6767.5829397807756</v>
      </c>
      <c r="AB43" s="14">
        <f t="shared" si="15"/>
        <v>4766716.6213906268</v>
      </c>
      <c r="AC43" s="28"/>
      <c r="AD43" s="13">
        <f t="shared" si="28"/>
        <v>39</v>
      </c>
      <c r="AE43" s="14">
        <f t="shared" si="29"/>
        <v>4855456.0105215181</v>
      </c>
      <c r="AF43" s="14">
        <f t="shared" si="16"/>
        <v>36688.228693968813</v>
      </c>
      <c r="AG43" s="15">
        <f t="shared" si="17"/>
        <v>32369.70673681012</v>
      </c>
      <c r="AH43" s="14">
        <f t="shared" si="18"/>
        <v>4318.5219571586931</v>
      </c>
      <c r="AI43" s="14">
        <f t="shared" si="19"/>
        <v>4851137.488564359</v>
      </c>
      <c r="AJ43" s="28"/>
    </row>
    <row r="44" spans="1:36" ht="15" x14ac:dyDescent="0.25">
      <c r="A44" s="25"/>
      <c r="B44" s="13">
        <f t="shared" si="20"/>
        <v>40</v>
      </c>
      <c r="C44" s="14">
        <f t="shared" si="21"/>
        <v>3787300.0349556436</v>
      </c>
      <c r="D44" s="14">
        <f t="shared" si="0"/>
        <v>60663.797177678462</v>
      </c>
      <c r="E44" s="15">
        <f t="shared" si="1"/>
        <v>25248.666899704291</v>
      </c>
      <c r="F44" s="14">
        <f t="shared" si="2"/>
        <v>35415.130277974167</v>
      </c>
      <c r="G44" s="14">
        <f t="shared" si="3"/>
        <v>3751884.9046776695</v>
      </c>
      <c r="H44" s="25"/>
      <c r="I44" s="13">
        <f t="shared" si="22"/>
        <v>40</v>
      </c>
      <c r="J44" s="14">
        <f t="shared" si="23"/>
        <v>4358860.8523166534</v>
      </c>
      <c r="K44" s="14">
        <f t="shared" si="4"/>
        <v>47782.604216517575</v>
      </c>
      <c r="L44" s="15">
        <f t="shared" si="5"/>
        <v>29059.072348777689</v>
      </c>
      <c r="M44" s="14">
        <f t="shared" si="6"/>
        <v>18723.531867739886</v>
      </c>
      <c r="N44" s="14">
        <f t="shared" si="7"/>
        <v>4340137.3204489136</v>
      </c>
      <c r="O44" s="25"/>
      <c r="P44" s="13">
        <f t="shared" si="24"/>
        <v>40</v>
      </c>
      <c r="Q44" s="14">
        <f t="shared" si="25"/>
        <v>4623343.0207410017</v>
      </c>
      <c r="R44" s="14">
        <f t="shared" si="8"/>
        <v>41822.003449673139</v>
      </c>
      <c r="S44" s="15">
        <f t="shared" si="9"/>
        <v>30822.286804940013</v>
      </c>
      <c r="T44" s="14">
        <f t="shared" si="10"/>
        <v>10999.716644733126</v>
      </c>
      <c r="U44" s="14">
        <f t="shared" si="11"/>
        <v>4612343.3040962685</v>
      </c>
      <c r="V44" s="25"/>
      <c r="W44" s="13">
        <f t="shared" si="26"/>
        <v>40</v>
      </c>
      <c r="X44" s="14">
        <f t="shared" si="27"/>
        <v>4766716.6213906268</v>
      </c>
      <c r="Y44" s="14">
        <f t="shared" si="12"/>
        <v>38590.810968650156</v>
      </c>
      <c r="Z44" s="15">
        <f t="shared" si="13"/>
        <v>31778.110809270845</v>
      </c>
      <c r="AA44" s="14">
        <f t="shared" si="14"/>
        <v>6812.7001593793102</v>
      </c>
      <c r="AB44" s="14">
        <f t="shared" si="15"/>
        <v>4759903.9212312475</v>
      </c>
      <c r="AC44" s="28"/>
      <c r="AD44" s="13">
        <f t="shared" si="28"/>
        <v>40</v>
      </c>
      <c r="AE44" s="14">
        <f t="shared" si="29"/>
        <v>4851137.488564359</v>
      </c>
      <c r="AF44" s="14">
        <f t="shared" si="16"/>
        <v>36688.228693968813</v>
      </c>
      <c r="AG44" s="15">
        <f t="shared" si="17"/>
        <v>32340.91659042906</v>
      </c>
      <c r="AH44" s="14">
        <f t="shared" si="18"/>
        <v>4347.3121035397526</v>
      </c>
      <c r="AI44" s="14">
        <f t="shared" si="19"/>
        <v>4846790.1764608193</v>
      </c>
      <c r="AJ44" s="28"/>
    </row>
    <row r="45" spans="1:36" ht="15" x14ac:dyDescent="0.25">
      <c r="A45" s="25"/>
      <c r="B45" s="13">
        <f t="shared" si="20"/>
        <v>41</v>
      </c>
      <c r="C45" s="14">
        <f t="shared" si="21"/>
        <v>3751884.9046776695</v>
      </c>
      <c r="D45" s="14">
        <f t="shared" si="0"/>
        <v>60663.797177678462</v>
      </c>
      <c r="E45" s="15">
        <f t="shared" si="1"/>
        <v>25012.566031184462</v>
      </c>
      <c r="F45" s="14">
        <f t="shared" si="2"/>
        <v>35651.231146493999</v>
      </c>
      <c r="G45" s="14">
        <f t="shared" si="3"/>
        <v>3716233.6735311756</v>
      </c>
      <c r="H45" s="25"/>
      <c r="I45" s="13">
        <f t="shared" si="22"/>
        <v>41</v>
      </c>
      <c r="J45" s="14">
        <f t="shared" si="23"/>
        <v>4340137.3204489136</v>
      </c>
      <c r="K45" s="14">
        <f t="shared" si="4"/>
        <v>47782.604216517575</v>
      </c>
      <c r="L45" s="15">
        <f t="shared" si="5"/>
        <v>28934.248802992759</v>
      </c>
      <c r="M45" s="14">
        <f t="shared" si="6"/>
        <v>18848.355413524816</v>
      </c>
      <c r="N45" s="14">
        <f t="shared" si="7"/>
        <v>4321288.9650353892</v>
      </c>
      <c r="O45" s="25"/>
      <c r="P45" s="13">
        <f t="shared" si="24"/>
        <v>41</v>
      </c>
      <c r="Q45" s="14">
        <f t="shared" si="25"/>
        <v>4612343.3040962685</v>
      </c>
      <c r="R45" s="14">
        <f t="shared" si="8"/>
        <v>41822.003449673139</v>
      </c>
      <c r="S45" s="15">
        <f t="shared" si="9"/>
        <v>30748.95536064179</v>
      </c>
      <c r="T45" s="14">
        <f t="shared" si="10"/>
        <v>11073.048089031348</v>
      </c>
      <c r="U45" s="14">
        <f t="shared" si="11"/>
        <v>4601270.2560072374</v>
      </c>
      <c r="V45" s="25"/>
      <c r="W45" s="13">
        <f t="shared" si="26"/>
        <v>41</v>
      </c>
      <c r="X45" s="14">
        <f t="shared" si="27"/>
        <v>4759903.9212312475</v>
      </c>
      <c r="Y45" s="14">
        <f t="shared" si="12"/>
        <v>38590.810968650156</v>
      </c>
      <c r="Z45" s="15">
        <f t="shared" si="13"/>
        <v>31732.692808208318</v>
      </c>
      <c r="AA45" s="14">
        <f t="shared" si="14"/>
        <v>6858.118160441838</v>
      </c>
      <c r="AB45" s="14">
        <f t="shared" si="15"/>
        <v>4753045.803070806</v>
      </c>
      <c r="AC45" s="28"/>
      <c r="AD45" s="13">
        <f t="shared" si="28"/>
        <v>41</v>
      </c>
      <c r="AE45" s="14">
        <f t="shared" si="29"/>
        <v>4846790.1764608193</v>
      </c>
      <c r="AF45" s="14">
        <f t="shared" si="16"/>
        <v>36688.228693968813</v>
      </c>
      <c r="AG45" s="15">
        <f t="shared" si="17"/>
        <v>32311.934509738796</v>
      </c>
      <c r="AH45" s="14">
        <f t="shared" si="18"/>
        <v>4376.294184230017</v>
      </c>
      <c r="AI45" s="14">
        <f t="shared" si="19"/>
        <v>4842413.8822765891</v>
      </c>
      <c r="AJ45" s="28"/>
    </row>
    <row r="46" spans="1:36" ht="15" x14ac:dyDescent="0.25">
      <c r="A46" s="25"/>
      <c r="B46" s="13">
        <f t="shared" si="20"/>
        <v>42</v>
      </c>
      <c r="C46" s="14">
        <f t="shared" si="21"/>
        <v>3716233.6735311756</v>
      </c>
      <c r="D46" s="14">
        <f t="shared" si="0"/>
        <v>60663.797177678462</v>
      </c>
      <c r="E46" s="15">
        <f t="shared" si="1"/>
        <v>24774.891156874502</v>
      </c>
      <c r="F46" s="14">
        <f t="shared" si="2"/>
        <v>35888.906020803959</v>
      </c>
      <c r="G46" s="14">
        <f t="shared" si="3"/>
        <v>3680344.7675103717</v>
      </c>
      <c r="H46" s="25"/>
      <c r="I46" s="13">
        <f t="shared" si="22"/>
        <v>42</v>
      </c>
      <c r="J46" s="14">
        <f t="shared" si="23"/>
        <v>4321288.9650353892</v>
      </c>
      <c r="K46" s="14">
        <f t="shared" si="4"/>
        <v>47782.604216517575</v>
      </c>
      <c r="L46" s="15">
        <f t="shared" si="5"/>
        <v>28808.593100235928</v>
      </c>
      <c r="M46" s="14">
        <f t="shared" si="6"/>
        <v>18974.011116281647</v>
      </c>
      <c r="N46" s="14">
        <f t="shared" si="7"/>
        <v>4302314.9539191071</v>
      </c>
      <c r="O46" s="25"/>
      <c r="P46" s="13">
        <f t="shared" si="24"/>
        <v>42</v>
      </c>
      <c r="Q46" s="14">
        <f t="shared" si="25"/>
        <v>4601270.2560072374</v>
      </c>
      <c r="R46" s="14">
        <f t="shared" si="8"/>
        <v>41822.003449673139</v>
      </c>
      <c r="S46" s="15">
        <f t="shared" si="9"/>
        <v>30675.135040048248</v>
      </c>
      <c r="T46" s="14">
        <f t="shared" si="10"/>
        <v>11146.868409624891</v>
      </c>
      <c r="U46" s="14">
        <f t="shared" si="11"/>
        <v>4590123.3875976121</v>
      </c>
      <c r="V46" s="25"/>
      <c r="W46" s="13">
        <f t="shared" si="26"/>
        <v>42</v>
      </c>
      <c r="X46" s="14">
        <f t="shared" si="27"/>
        <v>4753045.803070806</v>
      </c>
      <c r="Y46" s="14">
        <f t="shared" si="12"/>
        <v>38590.810968650156</v>
      </c>
      <c r="Z46" s="15">
        <f t="shared" si="13"/>
        <v>31686.97202047204</v>
      </c>
      <c r="AA46" s="14">
        <f t="shared" si="14"/>
        <v>6903.838948178116</v>
      </c>
      <c r="AB46" s="14">
        <f t="shared" si="15"/>
        <v>4746141.9641226279</v>
      </c>
      <c r="AC46" s="28"/>
      <c r="AD46" s="13">
        <f t="shared" si="28"/>
        <v>42</v>
      </c>
      <c r="AE46" s="14">
        <f t="shared" si="29"/>
        <v>4842413.8822765891</v>
      </c>
      <c r="AF46" s="14">
        <f t="shared" si="16"/>
        <v>36688.228693968813</v>
      </c>
      <c r="AG46" s="15">
        <f t="shared" si="17"/>
        <v>32282.759215177259</v>
      </c>
      <c r="AH46" s="14">
        <f t="shared" si="18"/>
        <v>4405.4694787915541</v>
      </c>
      <c r="AI46" s="14">
        <f t="shared" si="19"/>
        <v>4838008.4127977975</v>
      </c>
      <c r="AJ46" s="28"/>
    </row>
    <row r="47" spans="1:36" ht="15" x14ac:dyDescent="0.25">
      <c r="A47" s="25"/>
      <c r="B47" s="13">
        <f t="shared" si="20"/>
        <v>43</v>
      </c>
      <c r="C47" s="14">
        <f t="shared" si="21"/>
        <v>3680344.7675103717</v>
      </c>
      <c r="D47" s="14">
        <f t="shared" si="0"/>
        <v>60663.797177678462</v>
      </c>
      <c r="E47" s="15">
        <f t="shared" si="1"/>
        <v>24535.631783402478</v>
      </c>
      <c r="F47" s="14">
        <f t="shared" si="2"/>
        <v>36128.165394275988</v>
      </c>
      <c r="G47" s="14">
        <f t="shared" si="3"/>
        <v>3644216.6021160958</v>
      </c>
      <c r="H47" s="25"/>
      <c r="I47" s="13">
        <f t="shared" si="22"/>
        <v>43</v>
      </c>
      <c r="J47" s="14">
        <f t="shared" si="23"/>
        <v>4302314.9539191071</v>
      </c>
      <c r="K47" s="14">
        <f t="shared" si="4"/>
        <v>47782.604216517575</v>
      </c>
      <c r="L47" s="15">
        <f t="shared" si="5"/>
        <v>28682.099692794047</v>
      </c>
      <c r="M47" s="14">
        <f t="shared" si="6"/>
        <v>19100.504523723528</v>
      </c>
      <c r="N47" s="14">
        <f t="shared" si="7"/>
        <v>4283214.4493953837</v>
      </c>
      <c r="O47" s="25"/>
      <c r="P47" s="13">
        <f t="shared" si="24"/>
        <v>43</v>
      </c>
      <c r="Q47" s="14">
        <f t="shared" si="25"/>
        <v>4590123.3875976121</v>
      </c>
      <c r="R47" s="14">
        <f t="shared" si="8"/>
        <v>41822.003449673139</v>
      </c>
      <c r="S47" s="15">
        <f t="shared" si="9"/>
        <v>30600.822583984082</v>
      </c>
      <c r="T47" s="14">
        <f t="shared" si="10"/>
        <v>11221.180865689057</v>
      </c>
      <c r="U47" s="14">
        <f t="shared" si="11"/>
        <v>4578902.2067319229</v>
      </c>
      <c r="V47" s="25"/>
      <c r="W47" s="13">
        <f t="shared" si="26"/>
        <v>43</v>
      </c>
      <c r="X47" s="14">
        <f t="shared" si="27"/>
        <v>4746141.9641226279</v>
      </c>
      <c r="Y47" s="14">
        <f t="shared" si="12"/>
        <v>38590.810968650156</v>
      </c>
      <c r="Z47" s="15">
        <f t="shared" si="13"/>
        <v>31640.946427484185</v>
      </c>
      <c r="AA47" s="14">
        <f t="shared" si="14"/>
        <v>6949.8645411659709</v>
      </c>
      <c r="AB47" s="14">
        <f t="shared" si="15"/>
        <v>4739192.0995814623</v>
      </c>
      <c r="AC47" s="28"/>
      <c r="AD47" s="13">
        <f t="shared" si="28"/>
        <v>43</v>
      </c>
      <c r="AE47" s="14">
        <f t="shared" si="29"/>
        <v>4838008.4127977975</v>
      </c>
      <c r="AF47" s="14">
        <f t="shared" si="16"/>
        <v>36688.228693968813</v>
      </c>
      <c r="AG47" s="15">
        <f t="shared" si="17"/>
        <v>32253.389418651983</v>
      </c>
      <c r="AH47" s="14">
        <f t="shared" si="18"/>
        <v>4434.83927531683</v>
      </c>
      <c r="AI47" s="14">
        <f t="shared" si="19"/>
        <v>4833573.5735224802</v>
      </c>
      <c r="AJ47" s="28"/>
    </row>
    <row r="48" spans="1:36" ht="15" x14ac:dyDescent="0.25">
      <c r="A48" s="25"/>
      <c r="B48" s="13">
        <f t="shared" si="20"/>
        <v>44</v>
      </c>
      <c r="C48" s="14">
        <f t="shared" si="21"/>
        <v>3644216.6021160958</v>
      </c>
      <c r="D48" s="14">
        <f t="shared" si="0"/>
        <v>60663.797177678462</v>
      </c>
      <c r="E48" s="15">
        <f t="shared" si="1"/>
        <v>24294.777347440639</v>
      </c>
      <c r="F48" s="14">
        <f t="shared" si="2"/>
        <v>36369.019830237827</v>
      </c>
      <c r="G48" s="14">
        <f t="shared" si="3"/>
        <v>3607847.5822858582</v>
      </c>
      <c r="H48" s="25"/>
      <c r="I48" s="13">
        <f t="shared" si="22"/>
        <v>44</v>
      </c>
      <c r="J48" s="14">
        <f t="shared" si="23"/>
        <v>4283214.4493953837</v>
      </c>
      <c r="K48" s="14">
        <f t="shared" si="4"/>
        <v>47782.604216517575</v>
      </c>
      <c r="L48" s="15">
        <f t="shared" si="5"/>
        <v>28554.762995969224</v>
      </c>
      <c r="M48" s="14">
        <f t="shared" si="6"/>
        <v>19227.841220548351</v>
      </c>
      <c r="N48" s="14">
        <f t="shared" si="7"/>
        <v>4263986.6081748353</v>
      </c>
      <c r="O48" s="25"/>
      <c r="P48" s="13">
        <f t="shared" si="24"/>
        <v>44</v>
      </c>
      <c r="Q48" s="14">
        <f t="shared" si="25"/>
        <v>4578902.2067319229</v>
      </c>
      <c r="R48" s="14">
        <f t="shared" si="8"/>
        <v>41822.003449673139</v>
      </c>
      <c r="S48" s="15">
        <f t="shared" si="9"/>
        <v>30526.014711546151</v>
      </c>
      <c r="T48" s="14">
        <f t="shared" si="10"/>
        <v>11295.988738126987</v>
      </c>
      <c r="U48" s="14">
        <f t="shared" si="11"/>
        <v>4567606.2179937959</v>
      </c>
      <c r="V48" s="25"/>
      <c r="W48" s="13">
        <f t="shared" si="26"/>
        <v>44</v>
      </c>
      <c r="X48" s="14">
        <f t="shared" si="27"/>
        <v>4739192.0995814623</v>
      </c>
      <c r="Y48" s="14">
        <f t="shared" si="12"/>
        <v>38590.810968650156</v>
      </c>
      <c r="Z48" s="15">
        <f t="shared" si="13"/>
        <v>31594.613997209748</v>
      </c>
      <c r="AA48" s="14">
        <f t="shared" si="14"/>
        <v>6996.1969714404077</v>
      </c>
      <c r="AB48" s="14">
        <f t="shared" si="15"/>
        <v>4732195.9026100216</v>
      </c>
      <c r="AC48" s="28"/>
      <c r="AD48" s="13">
        <f t="shared" si="28"/>
        <v>44</v>
      </c>
      <c r="AE48" s="14">
        <f t="shared" si="29"/>
        <v>4833573.5735224802</v>
      </c>
      <c r="AF48" s="14">
        <f t="shared" si="16"/>
        <v>36688.228693968813</v>
      </c>
      <c r="AG48" s="15">
        <f t="shared" si="17"/>
        <v>32223.823823483202</v>
      </c>
      <c r="AH48" s="14">
        <f t="shared" si="18"/>
        <v>4464.4048704856104</v>
      </c>
      <c r="AI48" s="14">
        <f t="shared" si="19"/>
        <v>4829109.1686519943</v>
      </c>
      <c r="AJ48" s="28"/>
    </row>
    <row r="49" spans="1:36" ht="15" x14ac:dyDescent="0.25">
      <c r="A49" s="25"/>
      <c r="B49" s="13">
        <f t="shared" si="20"/>
        <v>45</v>
      </c>
      <c r="C49" s="14">
        <f t="shared" si="21"/>
        <v>3607847.5822858582</v>
      </c>
      <c r="D49" s="14">
        <f t="shared" si="0"/>
        <v>60663.797177678462</v>
      </c>
      <c r="E49" s="15">
        <f t="shared" si="1"/>
        <v>24052.317215239054</v>
      </c>
      <c r="F49" s="14">
        <f t="shared" si="2"/>
        <v>36611.479962439407</v>
      </c>
      <c r="G49" s="14">
        <f t="shared" si="3"/>
        <v>3571236.1023234189</v>
      </c>
      <c r="H49" s="25"/>
      <c r="I49" s="13">
        <f t="shared" si="22"/>
        <v>45</v>
      </c>
      <c r="J49" s="14">
        <f t="shared" si="23"/>
        <v>4263986.6081748353</v>
      </c>
      <c r="K49" s="14">
        <f t="shared" si="4"/>
        <v>47782.604216517575</v>
      </c>
      <c r="L49" s="15">
        <f t="shared" si="5"/>
        <v>28426.577387832236</v>
      </c>
      <c r="M49" s="14">
        <f t="shared" si="6"/>
        <v>19356.026828685339</v>
      </c>
      <c r="N49" s="14">
        <f t="shared" si="7"/>
        <v>4244630.5813461496</v>
      </c>
      <c r="O49" s="25"/>
      <c r="P49" s="13">
        <f t="shared" si="24"/>
        <v>45</v>
      </c>
      <c r="Q49" s="14">
        <f t="shared" si="25"/>
        <v>4567606.2179937959</v>
      </c>
      <c r="R49" s="14">
        <f t="shared" si="8"/>
        <v>41822.003449673139</v>
      </c>
      <c r="S49" s="15">
        <f t="shared" si="9"/>
        <v>30450.708119958639</v>
      </c>
      <c r="T49" s="14">
        <f t="shared" si="10"/>
        <v>11371.2953297145</v>
      </c>
      <c r="U49" s="14">
        <f t="shared" si="11"/>
        <v>4556234.9226640817</v>
      </c>
      <c r="V49" s="25"/>
      <c r="W49" s="13">
        <f t="shared" si="26"/>
        <v>45</v>
      </c>
      <c r="X49" s="14">
        <f t="shared" si="27"/>
        <v>4732195.9026100216</v>
      </c>
      <c r="Y49" s="14">
        <f t="shared" si="12"/>
        <v>38590.810968650156</v>
      </c>
      <c r="Z49" s="15">
        <f t="shared" si="13"/>
        <v>31547.972684066812</v>
      </c>
      <c r="AA49" s="14">
        <f t="shared" si="14"/>
        <v>7042.8382845833439</v>
      </c>
      <c r="AB49" s="14">
        <f t="shared" si="15"/>
        <v>4725153.0643254379</v>
      </c>
      <c r="AC49" s="28"/>
      <c r="AD49" s="13">
        <f t="shared" si="28"/>
        <v>45</v>
      </c>
      <c r="AE49" s="14">
        <f t="shared" si="29"/>
        <v>4829109.1686519943</v>
      </c>
      <c r="AF49" s="14">
        <f t="shared" si="16"/>
        <v>36688.228693968813</v>
      </c>
      <c r="AG49" s="15">
        <f t="shared" si="17"/>
        <v>32194.06112434663</v>
      </c>
      <c r="AH49" s="14">
        <f t="shared" si="18"/>
        <v>4494.1675696221828</v>
      </c>
      <c r="AI49" s="14">
        <f t="shared" si="19"/>
        <v>4824615.0010823719</v>
      </c>
      <c r="AJ49" s="28"/>
    </row>
    <row r="50" spans="1:36" ht="15" x14ac:dyDescent="0.25">
      <c r="A50" s="25"/>
      <c r="B50" s="13">
        <f t="shared" si="20"/>
        <v>46</v>
      </c>
      <c r="C50" s="14">
        <f t="shared" si="21"/>
        <v>3571236.1023234189</v>
      </c>
      <c r="D50" s="14">
        <f t="shared" si="0"/>
        <v>60663.797177678462</v>
      </c>
      <c r="E50" s="15">
        <f t="shared" si="1"/>
        <v>23808.240682156127</v>
      </c>
      <c r="F50" s="14">
        <f t="shared" si="2"/>
        <v>36855.556495522338</v>
      </c>
      <c r="G50" s="14">
        <f t="shared" si="3"/>
        <v>3534380.5458278968</v>
      </c>
      <c r="H50" s="25"/>
      <c r="I50" s="13">
        <f t="shared" si="22"/>
        <v>46</v>
      </c>
      <c r="J50" s="14">
        <f t="shared" si="23"/>
        <v>4244630.5813461496</v>
      </c>
      <c r="K50" s="14">
        <f t="shared" si="4"/>
        <v>47782.604216517575</v>
      </c>
      <c r="L50" s="15">
        <f t="shared" si="5"/>
        <v>28297.537208974329</v>
      </c>
      <c r="M50" s="14">
        <f t="shared" si="6"/>
        <v>19485.067007543246</v>
      </c>
      <c r="N50" s="14">
        <f t="shared" si="7"/>
        <v>4225145.514338606</v>
      </c>
      <c r="O50" s="25"/>
      <c r="P50" s="13">
        <f t="shared" si="24"/>
        <v>46</v>
      </c>
      <c r="Q50" s="14">
        <f t="shared" si="25"/>
        <v>4556234.9226640817</v>
      </c>
      <c r="R50" s="14">
        <f t="shared" si="8"/>
        <v>41822.003449673139</v>
      </c>
      <c r="S50" s="15">
        <f t="shared" si="9"/>
        <v>30374.899484427213</v>
      </c>
      <c r="T50" s="14">
        <f t="shared" si="10"/>
        <v>11447.103965245926</v>
      </c>
      <c r="U50" s="14">
        <f t="shared" si="11"/>
        <v>4544787.8186988356</v>
      </c>
      <c r="V50" s="25"/>
      <c r="W50" s="13">
        <f t="shared" si="26"/>
        <v>46</v>
      </c>
      <c r="X50" s="14">
        <f t="shared" si="27"/>
        <v>4725153.0643254379</v>
      </c>
      <c r="Y50" s="14">
        <f t="shared" si="12"/>
        <v>38590.810968650156</v>
      </c>
      <c r="Z50" s="15">
        <f t="shared" si="13"/>
        <v>31501.020428836251</v>
      </c>
      <c r="AA50" s="14">
        <f t="shared" si="14"/>
        <v>7089.7905398139046</v>
      </c>
      <c r="AB50" s="14">
        <f t="shared" si="15"/>
        <v>4718063.2737856237</v>
      </c>
      <c r="AC50" s="28"/>
      <c r="AD50" s="13">
        <f t="shared" si="28"/>
        <v>46</v>
      </c>
      <c r="AE50" s="14">
        <f t="shared" si="29"/>
        <v>4824615.0010823719</v>
      </c>
      <c r="AF50" s="14">
        <f t="shared" si="16"/>
        <v>36688.228693968813</v>
      </c>
      <c r="AG50" s="15">
        <f t="shared" si="17"/>
        <v>32164.100007215813</v>
      </c>
      <c r="AH50" s="14">
        <f t="shared" si="18"/>
        <v>4524.1286867529998</v>
      </c>
      <c r="AI50" s="14">
        <f t="shared" si="19"/>
        <v>4820090.8723956188</v>
      </c>
      <c r="AJ50" s="28"/>
    </row>
    <row r="51" spans="1:36" ht="15" x14ac:dyDescent="0.25">
      <c r="A51" s="25"/>
      <c r="B51" s="13">
        <f t="shared" si="20"/>
        <v>47</v>
      </c>
      <c r="C51" s="14">
        <f t="shared" si="21"/>
        <v>3534380.5458278968</v>
      </c>
      <c r="D51" s="14">
        <f t="shared" si="0"/>
        <v>60663.797177678462</v>
      </c>
      <c r="E51" s="15">
        <f t="shared" si="1"/>
        <v>23562.536972185979</v>
      </c>
      <c r="F51" s="14">
        <f t="shared" si="2"/>
        <v>37101.260205492479</v>
      </c>
      <c r="G51" s="14">
        <f t="shared" si="3"/>
        <v>3497279.2856224044</v>
      </c>
      <c r="H51" s="25"/>
      <c r="I51" s="13">
        <f t="shared" si="22"/>
        <v>47</v>
      </c>
      <c r="J51" s="14">
        <f t="shared" si="23"/>
        <v>4225145.514338606</v>
      </c>
      <c r="K51" s="14">
        <f t="shared" si="4"/>
        <v>47782.604216517575</v>
      </c>
      <c r="L51" s="15">
        <f t="shared" si="5"/>
        <v>28167.636762257374</v>
      </c>
      <c r="M51" s="14">
        <f t="shared" si="6"/>
        <v>19614.967454260201</v>
      </c>
      <c r="N51" s="14">
        <f t="shared" si="7"/>
        <v>4205530.5468843458</v>
      </c>
      <c r="O51" s="25"/>
      <c r="P51" s="13">
        <f t="shared" si="24"/>
        <v>47</v>
      </c>
      <c r="Q51" s="14">
        <f t="shared" si="25"/>
        <v>4544787.8186988356</v>
      </c>
      <c r="R51" s="14">
        <f t="shared" si="8"/>
        <v>41822.003449673139</v>
      </c>
      <c r="S51" s="15">
        <f t="shared" si="9"/>
        <v>30298.585457992238</v>
      </c>
      <c r="T51" s="14">
        <f t="shared" si="10"/>
        <v>11523.417991680901</v>
      </c>
      <c r="U51" s="14">
        <f t="shared" si="11"/>
        <v>4533264.4007071545</v>
      </c>
      <c r="V51" s="25"/>
      <c r="W51" s="13">
        <f t="shared" si="26"/>
        <v>47</v>
      </c>
      <c r="X51" s="14">
        <f t="shared" si="27"/>
        <v>4718063.2737856237</v>
      </c>
      <c r="Y51" s="14">
        <f t="shared" si="12"/>
        <v>38590.810968650156</v>
      </c>
      <c r="Z51" s="15">
        <f t="shared" si="13"/>
        <v>31453.755158570824</v>
      </c>
      <c r="AA51" s="14">
        <f t="shared" si="14"/>
        <v>7137.0558100793314</v>
      </c>
      <c r="AB51" s="14">
        <f t="shared" si="15"/>
        <v>4710926.2179755447</v>
      </c>
      <c r="AC51" s="28"/>
      <c r="AD51" s="13">
        <f t="shared" si="28"/>
        <v>47</v>
      </c>
      <c r="AE51" s="14">
        <f t="shared" si="29"/>
        <v>4820090.8723956188</v>
      </c>
      <c r="AF51" s="14">
        <f t="shared" si="16"/>
        <v>36688.228693968813</v>
      </c>
      <c r="AG51" s="15">
        <f t="shared" si="17"/>
        <v>32133.939149304126</v>
      </c>
      <c r="AH51" s="14">
        <f t="shared" si="18"/>
        <v>4554.2895446646871</v>
      </c>
      <c r="AI51" s="14">
        <f t="shared" si="19"/>
        <v>4815536.5828509545</v>
      </c>
      <c r="AJ51" s="28"/>
    </row>
    <row r="52" spans="1:36" ht="15" x14ac:dyDescent="0.25">
      <c r="A52" s="25"/>
      <c r="B52" s="16">
        <f t="shared" si="20"/>
        <v>48</v>
      </c>
      <c r="C52" s="17">
        <f t="shared" si="21"/>
        <v>3497279.2856224044</v>
      </c>
      <c r="D52" s="17">
        <f t="shared" si="0"/>
        <v>60663.797177678462</v>
      </c>
      <c r="E52" s="18">
        <f t="shared" si="1"/>
        <v>23315.195237482698</v>
      </c>
      <c r="F52" s="17">
        <f t="shared" si="2"/>
        <v>37348.60194019576</v>
      </c>
      <c r="G52" s="17">
        <f t="shared" si="3"/>
        <v>3459930.6836822089</v>
      </c>
      <c r="H52" s="25"/>
      <c r="I52" s="16">
        <f t="shared" si="22"/>
        <v>48</v>
      </c>
      <c r="J52" s="17">
        <f t="shared" si="23"/>
        <v>4205530.5468843458</v>
      </c>
      <c r="K52" s="17">
        <f t="shared" si="4"/>
        <v>47782.604216517575</v>
      </c>
      <c r="L52" s="18">
        <f t="shared" si="5"/>
        <v>28036.870312562307</v>
      </c>
      <c r="M52" s="17">
        <f t="shared" si="6"/>
        <v>19745.733903955268</v>
      </c>
      <c r="N52" s="17">
        <f t="shared" si="7"/>
        <v>4185784.8129803906</v>
      </c>
      <c r="O52" s="25"/>
      <c r="P52" s="16">
        <f t="shared" si="24"/>
        <v>48</v>
      </c>
      <c r="Q52" s="17">
        <f t="shared" si="25"/>
        <v>4533264.4007071545</v>
      </c>
      <c r="R52" s="17">
        <f t="shared" si="8"/>
        <v>41822.003449673139</v>
      </c>
      <c r="S52" s="18">
        <f t="shared" si="9"/>
        <v>30221.762671381031</v>
      </c>
      <c r="T52" s="17">
        <f t="shared" si="10"/>
        <v>11600.240778292107</v>
      </c>
      <c r="U52" s="17">
        <f t="shared" si="11"/>
        <v>4521664.159928862</v>
      </c>
      <c r="V52" s="25"/>
      <c r="W52" s="16">
        <f t="shared" si="26"/>
        <v>48</v>
      </c>
      <c r="X52" s="17">
        <f t="shared" si="27"/>
        <v>4710926.2179755447</v>
      </c>
      <c r="Y52" s="17">
        <f t="shared" si="12"/>
        <v>38590.810968650156</v>
      </c>
      <c r="Z52" s="18">
        <f t="shared" si="13"/>
        <v>31406.17478650363</v>
      </c>
      <c r="AA52" s="17">
        <f t="shared" si="14"/>
        <v>7184.6361821465252</v>
      </c>
      <c r="AB52" s="17">
        <f t="shared" si="15"/>
        <v>4703741.5817933986</v>
      </c>
      <c r="AC52" s="28"/>
      <c r="AD52" s="16">
        <f t="shared" si="28"/>
        <v>48</v>
      </c>
      <c r="AE52" s="17">
        <f t="shared" si="29"/>
        <v>4815536.5828509545</v>
      </c>
      <c r="AF52" s="17">
        <f t="shared" si="16"/>
        <v>36688.228693968813</v>
      </c>
      <c r="AG52" s="18">
        <f t="shared" si="17"/>
        <v>32103.577219006362</v>
      </c>
      <c r="AH52" s="17">
        <f t="shared" si="18"/>
        <v>4584.6514749624512</v>
      </c>
      <c r="AI52" s="17">
        <f t="shared" si="19"/>
        <v>4810951.9313759925</v>
      </c>
      <c r="AJ52" s="28"/>
    </row>
    <row r="53" spans="1:36" ht="15" x14ac:dyDescent="0.25">
      <c r="A53" s="25"/>
      <c r="B53" s="13">
        <f t="shared" si="20"/>
        <v>49</v>
      </c>
      <c r="C53" s="14">
        <f t="shared" si="21"/>
        <v>3459930.6836822089</v>
      </c>
      <c r="D53" s="14">
        <f t="shared" si="0"/>
        <v>60663.797177678462</v>
      </c>
      <c r="E53" s="15">
        <f t="shared" si="1"/>
        <v>23066.204557881392</v>
      </c>
      <c r="F53" s="14">
        <f t="shared" si="2"/>
        <v>37597.592619797069</v>
      </c>
      <c r="G53" s="14">
        <f t="shared" si="3"/>
        <v>3422333.0910624117</v>
      </c>
      <c r="H53" s="25"/>
      <c r="I53" s="13">
        <f t="shared" si="22"/>
        <v>49</v>
      </c>
      <c r="J53" s="14">
        <f t="shared" si="23"/>
        <v>4185784.8129803906</v>
      </c>
      <c r="K53" s="14">
        <f t="shared" si="4"/>
        <v>47782.604216517575</v>
      </c>
      <c r="L53" s="15">
        <f t="shared" si="5"/>
        <v>27905.232086535936</v>
      </c>
      <c r="M53" s="14">
        <f t="shared" si="6"/>
        <v>19877.372129981639</v>
      </c>
      <c r="N53" s="14">
        <f t="shared" si="7"/>
        <v>4165907.4408504087</v>
      </c>
      <c r="O53" s="25"/>
      <c r="P53" s="13">
        <f t="shared" si="24"/>
        <v>49</v>
      </c>
      <c r="Q53" s="14">
        <f t="shared" si="25"/>
        <v>4521664.159928862</v>
      </c>
      <c r="R53" s="14">
        <f t="shared" si="8"/>
        <v>41822.003449673139</v>
      </c>
      <c r="S53" s="15">
        <f t="shared" si="9"/>
        <v>30144.42773285908</v>
      </c>
      <c r="T53" s="14">
        <f t="shared" si="10"/>
        <v>11677.575716814059</v>
      </c>
      <c r="U53" s="14">
        <f t="shared" si="11"/>
        <v>4509986.584212048</v>
      </c>
      <c r="V53" s="25"/>
      <c r="W53" s="13">
        <f t="shared" si="26"/>
        <v>49</v>
      </c>
      <c r="X53" s="14">
        <f t="shared" si="27"/>
        <v>4703741.5817933986</v>
      </c>
      <c r="Y53" s="14">
        <f t="shared" si="12"/>
        <v>38590.810968650156</v>
      </c>
      <c r="Z53" s="15">
        <f t="shared" si="13"/>
        <v>31358.277211955992</v>
      </c>
      <c r="AA53" s="14">
        <f t="shared" si="14"/>
        <v>7232.5337566941635</v>
      </c>
      <c r="AB53" s="14">
        <f t="shared" si="15"/>
        <v>4696509.0480367048</v>
      </c>
      <c r="AC53" s="28"/>
      <c r="AD53" s="13">
        <f t="shared" si="28"/>
        <v>49</v>
      </c>
      <c r="AE53" s="14">
        <f t="shared" si="29"/>
        <v>4810951.9313759925</v>
      </c>
      <c r="AF53" s="14">
        <f t="shared" si="16"/>
        <v>36688.228693968813</v>
      </c>
      <c r="AG53" s="15">
        <f t="shared" si="17"/>
        <v>32073.012875839951</v>
      </c>
      <c r="AH53" s="14">
        <f t="shared" si="18"/>
        <v>4615.2158181288614</v>
      </c>
      <c r="AI53" s="14">
        <f t="shared" si="19"/>
        <v>4806336.7155578639</v>
      </c>
      <c r="AJ53" s="28"/>
    </row>
    <row r="54" spans="1:36" ht="15" x14ac:dyDescent="0.25">
      <c r="A54" s="25"/>
      <c r="B54" s="13">
        <f t="shared" si="20"/>
        <v>50</v>
      </c>
      <c r="C54" s="14">
        <f t="shared" si="21"/>
        <v>3422333.0910624117</v>
      </c>
      <c r="D54" s="14">
        <f t="shared" si="0"/>
        <v>60663.797177678462</v>
      </c>
      <c r="E54" s="15">
        <f t="shared" si="1"/>
        <v>22815.553940416077</v>
      </c>
      <c r="F54" s="14">
        <f t="shared" si="2"/>
        <v>37848.243237262388</v>
      </c>
      <c r="G54" s="14">
        <f t="shared" si="3"/>
        <v>3384484.8478251491</v>
      </c>
      <c r="H54" s="25"/>
      <c r="I54" s="13">
        <f t="shared" si="22"/>
        <v>50</v>
      </c>
      <c r="J54" s="14">
        <f t="shared" si="23"/>
        <v>4165907.4408504087</v>
      </c>
      <c r="K54" s="14">
        <f t="shared" si="4"/>
        <v>47782.604216517575</v>
      </c>
      <c r="L54" s="15">
        <f t="shared" si="5"/>
        <v>27772.71627233606</v>
      </c>
      <c r="M54" s="14">
        <f t="shared" si="6"/>
        <v>20009.887944181515</v>
      </c>
      <c r="N54" s="14">
        <f t="shared" si="7"/>
        <v>4145897.5529062273</v>
      </c>
      <c r="O54" s="25"/>
      <c r="P54" s="13">
        <f t="shared" si="24"/>
        <v>50</v>
      </c>
      <c r="Q54" s="14">
        <f t="shared" si="25"/>
        <v>4509986.584212048</v>
      </c>
      <c r="R54" s="14">
        <f t="shared" si="8"/>
        <v>41822.003449673139</v>
      </c>
      <c r="S54" s="15">
        <f t="shared" si="9"/>
        <v>30066.577228080321</v>
      </c>
      <c r="T54" s="14">
        <f t="shared" si="10"/>
        <v>11755.426221592817</v>
      </c>
      <c r="U54" s="14">
        <f t="shared" si="11"/>
        <v>4498231.1579904556</v>
      </c>
      <c r="V54" s="25"/>
      <c r="W54" s="13">
        <f t="shared" si="26"/>
        <v>50</v>
      </c>
      <c r="X54" s="14">
        <f t="shared" si="27"/>
        <v>4696509.0480367048</v>
      </c>
      <c r="Y54" s="14">
        <f t="shared" si="12"/>
        <v>38590.810968650156</v>
      </c>
      <c r="Z54" s="15">
        <f t="shared" si="13"/>
        <v>31310.060320244698</v>
      </c>
      <c r="AA54" s="14">
        <f t="shared" si="14"/>
        <v>7280.7506484054575</v>
      </c>
      <c r="AB54" s="14">
        <f t="shared" si="15"/>
        <v>4689228.2973882994</v>
      </c>
      <c r="AC54" s="28"/>
      <c r="AD54" s="13">
        <f t="shared" si="28"/>
        <v>50</v>
      </c>
      <c r="AE54" s="14">
        <f t="shared" si="29"/>
        <v>4806336.7155578639</v>
      </c>
      <c r="AF54" s="14">
        <f t="shared" si="16"/>
        <v>36688.228693968813</v>
      </c>
      <c r="AG54" s="15">
        <f t="shared" si="17"/>
        <v>32042.244770385758</v>
      </c>
      <c r="AH54" s="14">
        <f t="shared" si="18"/>
        <v>4645.983923583055</v>
      </c>
      <c r="AI54" s="14">
        <f t="shared" si="19"/>
        <v>4801690.7316342806</v>
      </c>
      <c r="AJ54" s="28"/>
    </row>
    <row r="55" spans="1:36" ht="15" x14ac:dyDescent="0.25">
      <c r="A55" s="25"/>
      <c r="B55" s="13">
        <f t="shared" si="20"/>
        <v>51</v>
      </c>
      <c r="C55" s="14">
        <f t="shared" si="21"/>
        <v>3384484.8478251491</v>
      </c>
      <c r="D55" s="14">
        <f t="shared" si="0"/>
        <v>60663.797177678462</v>
      </c>
      <c r="E55" s="15">
        <f t="shared" si="1"/>
        <v>22563.232318834329</v>
      </c>
      <c r="F55" s="14">
        <f t="shared" si="2"/>
        <v>38100.564858844133</v>
      </c>
      <c r="G55" s="14">
        <f t="shared" si="3"/>
        <v>3346384.282966305</v>
      </c>
      <c r="H55" s="25"/>
      <c r="I55" s="13">
        <f t="shared" si="22"/>
        <v>51</v>
      </c>
      <c r="J55" s="14">
        <f t="shared" si="23"/>
        <v>4145897.5529062273</v>
      </c>
      <c r="K55" s="14">
        <f t="shared" si="4"/>
        <v>47782.604216517575</v>
      </c>
      <c r="L55" s="15">
        <f t="shared" si="5"/>
        <v>27639.317019374848</v>
      </c>
      <c r="M55" s="14">
        <f t="shared" si="6"/>
        <v>20143.287197142727</v>
      </c>
      <c r="N55" s="14">
        <f t="shared" si="7"/>
        <v>4125754.2657090845</v>
      </c>
      <c r="O55" s="25"/>
      <c r="P55" s="13">
        <f t="shared" si="24"/>
        <v>51</v>
      </c>
      <c r="Q55" s="14">
        <f t="shared" si="25"/>
        <v>4498231.1579904556</v>
      </c>
      <c r="R55" s="14">
        <f t="shared" si="8"/>
        <v>41822.003449673139</v>
      </c>
      <c r="S55" s="15">
        <f t="shared" si="9"/>
        <v>29988.20771993637</v>
      </c>
      <c r="T55" s="14">
        <f t="shared" si="10"/>
        <v>11833.795729736768</v>
      </c>
      <c r="U55" s="14">
        <f t="shared" si="11"/>
        <v>4486397.3622607188</v>
      </c>
      <c r="V55" s="25"/>
      <c r="W55" s="13">
        <f t="shared" si="26"/>
        <v>51</v>
      </c>
      <c r="X55" s="14">
        <f t="shared" si="27"/>
        <v>4689228.2973882994</v>
      </c>
      <c r="Y55" s="14">
        <f t="shared" si="12"/>
        <v>38590.810968650156</v>
      </c>
      <c r="Z55" s="15">
        <f t="shared" si="13"/>
        <v>31261.521982588663</v>
      </c>
      <c r="AA55" s="14">
        <f t="shared" si="14"/>
        <v>7329.2889860614923</v>
      </c>
      <c r="AB55" s="14">
        <f t="shared" si="15"/>
        <v>4681899.0084022377</v>
      </c>
      <c r="AC55" s="28"/>
      <c r="AD55" s="13">
        <f t="shared" si="28"/>
        <v>51</v>
      </c>
      <c r="AE55" s="14">
        <f t="shared" si="29"/>
        <v>4801690.7316342806</v>
      </c>
      <c r="AF55" s="14">
        <f t="shared" si="16"/>
        <v>36688.228693968813</v>
      </c>
      <c r="AG55" s="15">
        <f t="shared" si="17"/>
        <v>32011.271544228537</v>
      </c>
      <c r="AH55" s="14">
        <f t="shared" si="18"/>
        <v>4676.9571497402758</v>
      </c>
      <c r="AI55" s="14">
        <f t="shared" si="19"/>
        <v>4797013.7744845403</v>
      </c>
      <c r="AJ55" s="28"/>
    </row>
    <row r="56" spans="1:36" ht="15" x14ac:dyDescent="0.25">
      <c r="A56" s="25"/>
      <c r="B56" s="13">
        <f t="shared" si="20"/>
        <v>52</v>
      </c>
      <c r="C56" s="14">
        <f t="shared" si="21"/>
        <v>3346384.282966305</v>
      </c>
      <c r="D56" s="14">
        <f t="shared" si="0"/>
        <v>60663.797177678462</v>
      </c>
      <c r="E56" s="15">
        <f t="shared" si="1"/>
        <v>22309.2285531087</v>
      </c>
      <c r="F56" s="14">
        <f t="shared" si="2"/>
        <v>38354.568624569758</v>
      </c>
      <c r="G56" s="14">
        <f t="shared" si="3"/>
        <v>3308029.7143417355</v>
      </c>
      <c r="H56" s="25"/>
      <c r="I56" s="13">
        <f t="shared" si="22"/>
        <v>52</v>
      </c>
      <c r="J56" s="14">
        <f t="shared" si="23"/>
        <v>4125754.2657090845</v>
      </c>
      <c r="K56" s="14">
        <f t="shared" si="4"/>
        <v>47782.604216517575</v>
      </c>
      <c r="L56" s="15">
        <f t="shared" si="5"/>
        <v>27505.028438060563</v>
      </c>
      <c r="M56" s="14">
        <f t="shared" si="6"/>
        <v>20277.575778457012</v>
      </c>
      <c r="N56" s="14">
        <f t="shared" si="7"/>
        <v>4105476.6899306276</v>
      </c>
      <c r="O56" s="25"/>
      <c r="P56" s="13">
        <f t="shared" si="24"/>
        <v>52</v>
      </c>
      <c r="Q56" s="14">
        <f t="shared" si="25"/>
        <v>4486397.3622607188</v>
      </c>
      <c r="R56" s="14">
        <f t="shared" si="8"/>
        <v>41822.003449673139</v>
      </c>
      <c r="S56" s="15">
        <f t="shared" si="9"/>
        <v>29909.315748404792</v>
      </c>
      <c r="T56" s="14">
        <f t="shared" si="10"/>
        <v>11912.687701268347</v>
      </c>
      <c r="U56" s="14">
        <f t="shared" si="11"/>
        <v>4474484.6745594507</v>
      </c>
      <c r="V56" s="25"/>
      <c r="W56" s="13">
        <f t="shared" si="26"/>
        <v>52</v>
      </c>
      <c r="X56" s="14">
        <f t="shared" si="27"/>
        <v>4681899.0084022377</v>
      </c>
      <c r="Y56" s="14">
        <f t="shared" si="12"/>
        <v>38590.810968650156</v>
      </c>
      <c r="Z56" s="15">
        <f t="shared" si="13"/>
        <v>31212.660056014916</v>
      </c>
      <c r="AA56" s="14">
        <f t="shared" si="14"/>
        <v>7378.1509126352394</v>
      </c>
      <c r="AB56" s="14">
        <f t="shared" si="15"/>
        <v>4674520.8574896026</v>
      </c>
      <c r="AC56" s="28"/>
      <c r="AD56" s="13">
        <f t="shared" si="28"/>
        <v>52</v>
      </c>
      <c r="AE56" s="14">
        <f t="shared" si="29"/>
        <v>4797013.7744845403</v>
      </c>
      <c r="AF56" s="14">
        <f t="shared" si="16"/>
        <v>36688.228693968813</v>
      </c>
      <c r="AG56" s="15">
        <f t="shared" si="17"/>
        <v>31980.091829896937</v>
      </c>
      <c r="AH56" s="14">
        <f t="shared" si="18"/>
        <v>4708.1368640718756</v>
      </c>
      <c r="AI56" s="14">
        <f t="shared" si="19"/>
        <v>4792305.6376204686</v>
      </c>
      <c r="AJ56" s="28"/>
    </row>
    <row r="57" spans="1:36" ht="15" x14ac:dyDescent="0.25">
      <c r="A57" s="25"/>
      <c r="B57" s="13">
        <f t="shared" si="20"/>
        <v>53</v>
      </c>
      <c r="C57" s="14">
        <f t="shared" si="21"/>
        <v>3308029.7143417355</v>
      </c>
      <c r="D57" s="14">
        <f t="shared" si="0"/>
        <v>60663.797177678462</v>
      </c>
      <c r="E57" s="15">
        <f t="shared" si="1"/>
        <v>22053.531428944902</v>
      </c>
      <c r="F57" s="14">
        <f t="shared" si="2"/>
        <v>38610.26574873356</v>
      </c>
      <c r="G57" s="14">
        <f t="shared" si="3"/>
        <v>3269419.4485930018</v>
      </c>
      <c r="H57" s="25"/>
      <c r="I57" s="13">
        <f t="shared" si="22"/>
        <v>53</v>
      </c>
      <c r="J57" s="14">
        <f t="shared" si="23"/>
        <v>4105476.6899306276</v>
      </c>
      <c r="K57" s="14">
        <f t="shared" si="4"/>
        <v>47782.604216517575</v>
      </c>
      <c r="L57" s="15">
        <f t="shared" si="5"/>
        <v>27369.844599537519</v>
      </c>
      <c r="M57" s="14">
        <f t="shared" si="6"/>
        <v>20412.759616980056</v>
      </c>
      <c r="N57" s="14">
        <f t="shared" si="7"/>
        <v>4085063.9303136477</v>
      </c>
      <c r="O57" s="25"/>
      <c r="P57" s="13">
        <f t="shared" si="24"/>
        <v>53</v>
      </c>
      <c r="Q57" s="14">
        <f t="shared" si="25"/>
        <v>4474484.6745594507</v>
      </c>
      <c r="R57" s="14">
        <f t="shared" si="8"/>
        <v>41822.003449673139</v>
      </c>
      <c r="S57" s="15">
        <f t="shared" si="9"/>
        <v>29829.897830396338</v>
      </c>
      <c r="T57" s="14">
        <f t="shared" si="10"/>
        <v>11992.105619276801</v>
      </c>
      <c r="U57" s="14">
        <f t="shared" si="11"/>
        <v>4462492.5689401738</v>
      </c>
      <c r="V57" s="25"/>
      <c r="W57" s="13">
        <f t="shared" si="26"/>
        <v>53</v>
      </c>
      <c r="X57" s="14">
        <f t="shared" si="27"/>
        <v>4674520.8574896026</v>
      </c>
      <c r="Y57" s="14">
        <f t="shared" si="12"/>
        <v>38590.810968650156</v>
      </c>
      <c r="Z57" s="15">
        <f t="shared" si="13"/>
        <v>31163.472383264019</v>
      </c>
      <c r="AA57" s="14">
        <f t="shared" si="14"/>
        <v>7427.3385853861364</v>
      </c>
      <c r="AB57" s="14">
        <f t="shared" si="15"/>
        <v>4667093.5189042166</v>
      </c>
      <c r="AC57" s="28"/>
      <c r="AD57" s="13">
        <f t="shared" si="28"/>
        <v>53</v>
      </c>
      <c r="AE57" s="14">
        <f t="shared" si="29"/>
        <v>4792305.6376204686</v>
      </c>
      <c r="AF57" s="14">
        <f t="shared" si="16"/>
        <v>36688.228693968813</v>
      </c>
      <c r="AG57" s="15">
        <f t="shared" si="17"/>
        <v>31948.704250803123</v>
      </c>
      <c r="AH57" s="14">
        <f t="shared" si="18"/>
        <v>4739.5244431656902</v>
      </c>
      <c r="AI57" s="14">
        <f t="shared" si="19"/>
        <v>4787566.1131773032</v>
      </c>
      <c r="AJ57" s="28"/>
    </row>
    <row r="58" spans="1:36" ht="15" x14ac:dyDescent="0.25">
      <c r="A58" s="25"/>
      <c r="B58" s="13">
        <f t="shared" si="20"/>
        <v>54</v>
      </c>
      <c r="C58" s="14">
        <f t="shared" si="21"/>
        <v>3269419.4485930018</v>
      </c>
      <c r="D58" s="14">
        <f t="shared" si="0"/>
        <v>60663.797177678462</v>
      </c>
      <c r="E58" s="15">
        <f t="shared" si="1"/>
        <v>21796.129657286678</v>
      </c>
      <c r="F58" s="14">
        <f t="shared" si="2"/>
        <v>38867.667520391784</v>
      </c>
      <c r="G58" s="14">
        <f t="shared" si="3"/>
        <v>3230551.7810726101</v>
      </c>
      <c r="H58" s="25"/>
      <c r="I58" s="13">
        <f t="shared" si="22"/>
        <v>54</v>
      </c>
      <c r="J58" s="14">
        <f t="shared" si="23"/>
        <v>4085063.9303136477</v>
      </c>
      <c r="K58" s="14">
        <f t="shared" si="4"/>
        <v>47782.604216517575</v>
      </c>
      <c r="L58" s="15">
        <f t="shared" si="5"/>
        <v>27233.759535424317</v>
      </c>
      <c r="M58" s="14">
        <f t="shared" si="6"/>
        <v>20548.844681093258</v>
      </c>
      <c r="N58" s="14">
        <f t="shared" si="7"/>
        <v>4064515.0856325543</v>
      </c>
      <c r="O58" s="25"/>
      <c r="P58" s="13">
        <f t="shared" si="24"/>
        <v>54</v>
      </c>
      <c r="Q58" s="14">
        <f t="shared" si="25"/>
        <v>4462492.5689401738</v>
      </c>
      <c r="R58" s="14">
        <f t="shared" si="8"/>
        <v>41822.003449673139</v>
      </c>
      <c r="S58" s="15">
        <f t="shared" si="9"/>
        <v>29749.950459601157</v>
      </c>
      <c r="T58" s="14">
        <f t="shared" si="10"/>
        <v>12072.052990071981</v>
      </c>
      <c r="U58" s="14">
        <f t="shared" si="11"/>
        <v>4450420.5159501014</v>
      </c>
      <c r="V58" s="25"/>
      <c r="W58" s="13">
        <f t="shared" si="26"/>
        <v>54</v>
      </c>
      <c r="X58" s="14">
        <f t="shared" si="27"/>
        <v>4667093.5189042166</v>
      </c>
      <c r="Y58" s="14">
        <f t="shared" si="12"/>
        <v>38590.810968650156</v>
      </c>
      <c r="Z58" s="15">
        <f t="shared" si="13"/>
        <v>31113.956792694778</v>
      </c>
      <c r="AA58" s="14">
        <f t="shared" si="14"/>
        <v>7476.8541759553773</v>
      </c>
      <c r="AB58" s="14">
        <f t="shared" si="15"/>
        <v>4659616.6647282615</v>
      </c>
      <c r="AC58" s="28"/>
      <c r="AD58" s="13">
        <f t="shared" si="28"/>
        <v>54</v>
      </c>
      <c r="AE58" s="14">
        <f t="shared" si="29"/>
        <v>4787566.1131773032</v>
      </c>
      <c r="AF58" s="14">
        <f t="shared" si="16"/>
        <v>36688.228693968813</v>
      </c>
      <c r="AG58" s="15">
        <f t="shared" si="17"/>
        <v>31917.107421182023</v>
      </c>
      <c r="AH58" s="14">
        <f t="shared" si="18"/>
        <v>4771.1212727867896</v>
      </c>
      <c r="AI58" s="14">
        <f t="shared" si="19"/>
        <v>4782794.9919045167</v>
      </c>
      <c r="AJ58" s="28"/>
    </row>
    <row r="59" spans="1:36" ht="15" x14ac:dyDescent="0.25">
      <c r="A59" s="25"/>
      <c r="B59" s="13">
        <f t="shared" si="20"/>
        <v>55</v>
      </c>
      <c r="C59" s="14">
        <f t="shared" si="21"/>
        <v>3230551.7810726101</v>
      </c>
      <c r="D59" s="14">
        <f t="shared" si="0"/>
        <v>60663.797177678462</v>
      </c>
      <c r="E59" s="15">
        <f t="shared" si="1"/>
        <v>21537.011873817399</v>
      </c>
      <c r="F59" s="14">
        <f t="shared" si="2"/>
        <v>39126.785303861063</v>
      </c>
      <c r="G59" s="14">
        <f t="shared" si="3"/>
        <v>3191424.9957687492</v>
      </c>
      <c r="H59" s="25"/>
      <c r="I59" s="13">
        <f t="shared" si="22"/>
        <v>55</v>
      </c>
      <c r="J59" s="14">
        <f t="shared" si="23"/>
        <v>4064515.0856325543</v>
      </c>
      <c r="K59" s="14">
        <f t="shared" si="4"/>
        <v>47782.604216517575</v>
      </c>
      <c r="L59" s="15">
        <f t="shared" si="5"/>
        <v>27096.767237550361</v>
      </c>
      <c r="M59" s="14">
        <f t="shared" si="6"/>
        <v>20685.836978967214</v>
      </c>
      <c r="N59" s="14">
        <f t="shared" si="7"/>
        <v>4043829.248653587</v>
      </c>
      <c r="O59" s="25"/>
      <c r="P59" s="13">
        <f t="shared" si="24"/>
        <v>55</v>
      </c>
      <c r="Q59" s="14">
        <f t="shared" si="25"/>
        <v>4450420.5159501014</v>
      </c>
      <c r="R59" s="14">
        <f t="shared" si="8"/>
        <v>41822.003449673139</v>
      </c>
      <c r="S59" s="15">
        <f t="shared" si="9"/>
        <v>29669.470106334011</v>
      </c>
      <c r="T59" s="14">
        <f t="shared" si="10"/>
        <v>12152.533343339128</v>
      </c>
      <c r="U59" s="14">
        <f t="shared" si="11"/>
        <v>4438267.9826067621</v>
      </c>
      <c r="V59" s="25"/>
      <c r="W59" s="13">
        <f t="shared" si="26"/>
        <v>55</v>
      </c>
      <c r="X59" s="14">
        <f t="shared" si="27"/>
        <v>4659616.6647282615</v>
      </c>
      <c r="Y59" s="14">
        <f t="shared" si="12"/>
        <v>38590.810968650156</v>
      </c>
      <c r="Z59" s="15">
        <f t="shared" si="13"/>
        <v>31064.111098188409</v>
      </c>
      <c r="AA59" s="14">
        <f t="shared" si="14"/>
        <v>7526.6998704617472</v>
      </c>
      <c r="AB59" s="14">
        <f t="shared" si="15"/>
        <v>4652089.9648577999</v>
      </c>
      <c r="AC59" s="28"/>
      <c r="AD59" s="13">
        <f t="shared" si="28"/>
        <v>55</v>
      </c>
      <c r="AE59" s="14">
        <f t="shared" si="29"/>
        <v>4782794.9919045167</v>
      </c>
      <c r="AF59" s="14">
        <f t="shared" si="16"/>
        <v>36688.228693968813</v>
      </c>
      <c r="AG59" s="15">
        <f t="shared" si="17"/>
        <v>31885.299946030111</v>
      </c>
      <c r="AH59" s="14">
        <f t="shared" si="18"/>
        <v>4802.9287479387021</v>
      </c>
      <c r="AI59" s="14">
        <f t="shared" si="19"/>
        <v>4777992.0631565778</v>
      </c>
      <c r="AJ59" s="28"/>
    </row>
    <row r="60" spans="1:36" ht="15" x14ac:dyDescent="0.25">
      <c r="A60" s="25"/>
      <c r="B60" s="13">
        <f t="shared" si="20"/>
        <v>56</v>
      </c>
      <c r="C60" s="14">
        <f t="shared" si="21"/>
        <v>3191424.9957687492</v>
      </c>
      <c r="D60" s="14">
        <f t="shared" si="0"/>
        <v>60663.797177678462</v>
      </c>
      <c r="E60" s="15">
        <f t="shared" si="1"/>
        <v>21276.166638458326</v>
      </c>
      <c r="F60" s="14">
        <f t="shared" si="2"/>
        <v>39387.630539220132</v>
      </c>
      <c r="G60" s="14">
        <f t="shared" si="3"/>
        <v>3152037.3652295289</v>
      </c>
      <c r="H60" s="25"/>
      <c r="I60" s="13">
        <f t="shared" si="22"/>
        <v>56</v>
      </c>
      <c r="J60" s="14">
        <f t="shared" si="23"/>
        <v>4043829.248653587</v>
      </c>
      <c r="K60" s="14">
        <f t="shared" si="4"/>
        <v>47782.604216517575</v>
      </c>
      <c r="L60" s="15">
        <f t="shared" si="5"/>
        <v>26958.861657690581</v>
      </c>
      <c r="M60" s="14">
        <f t="shared" si="6"/>
        <v>20823.742558826994</v>
      </c>
      <c r="N60" s="14">
        <f t="shared" si="7"/>
        <v>4023005.5060947598</v>
      </c>
      <c r="O60" s="25"/>
      <c r="P60" s="13">
        <f t="shared" si="24"/>
        <v>56</v>
      </c>
      <c r="Q60" s="14">
        <f t="shared" si="25"/>
        <v>4438267.9826067621</v>
      </c>
      <c r="R60" s="14">
        <f t="shared" si="8"/>
        <v>41822.003449673139</v>
      </c>
      <c r="S60" s="15">
        <f t="shared" si="9"/>
        <v>29588.453217378414</v>
      </c>
      <c r="T60" s="14">
        <f t="shared" si="10"/>
        <v>12233.550232294725</v>
      </c>
      <c r="U60" s="14">
        <f t="shared" si="11"/>
        <v>4426034.4323744671</v>
      </c>
      <c r="V60" s="25"/>
      <c r="W60" s="13">
        <f t="shared" si="26"/>
        <v>56</v>
      </c>
      <c r="X60" s="14">
        <f t="shared" si="27"/>
        <v>4652089.9648577999</v>
      </c>
      <c r="Y60" s="14">
        <f t="shared" si="12"/>
        <v>38590.810968650156</v>
      </c>
      <c r="Z60" s="15">
        <f t="shared" si="13"/>
        <v>31013.933099051999</v>
      </c>
      <c r="AA60" s="14">
        <f t="shared" si="14"/>
        <v>7576.8778695981564</v>
      </c>
      <c r="AB60" s="14">
        <f t="shared" si="15"/>
        <v>4644513.0869882014</v>
      </c>
      <c r="AC60" s="28"/>
      <c r="AD60" s="13">
        <f t="shared" si="28"/>
        <v>56</v>
      </c>
      <c r="AE60" s="14">
        <f t="shared" si="29"/>
        <v>4777992.0631565778</v>
      </c>
      <c r="AF60" s="14">
        <f t="shared" si="16"/>
        <v>36688.228693968813</v>
      </c>
      <c r="AG60" s="15">
        <f t="shared" si="17"/>
        <v>31853.280421043852</v>
      </c>
      <c r="AH60" s="14">
        <f t="shared" si="18"/>
        <v>4834.9482729249612</v>
      </c>
      <c r="AI60" s="14">
        <f t="shared" si="19"/>
        <v>4773157.1148836529</v>
      </c>
      <c r="AJ60" s="28"/>
    </row>
    <row r="61" spans="1:36" ht="15" x14ac:dyDescent="0.25">
      <c r="A61" s="25"/>
      <c r="B61" s="13">
        <f t="shared" si="20"/>
        <v>57</v>
      </c>
      <c r="C61" s="14">
        <f t="shared" si="21"/>
        <v>3152037.3652295289</v>
      </c>
      <c r="D61" s="14">
        <f t="shared" si="0"/>
        <v>60663.797177678462</v>
      </c>
      <c r="E61" s="15">
        <f t="shared" si="1"/>
        <v>21013.582434863525</v>
      </c>
      <c r="F61" s="14">
        <f t="shared" si="2"/>
        <v>39650.214742814933</v>
      </c>
      <c r="G61" s="14">
        <f t="shared" si="3"/>
        <v>3112387.1504867137</v>
      </c>
      <c r="H61" s="25"/>
      <c r="I61" s="13">
        <f t="shared" si="22"/>
        <v>57</v>
      </c>
      <c r="J61" s="14">
        <f t="shared" si="23"/>
        <v>4023005.5060947598</v>
      </c>
      <c r="K61" s="14">
        <f t="shared" si="4"/>
        <v>47782.604216517575</v>
      </c>
      <c r="L61" s="15">
        <f t="shared" si="5"/>
        <v>26820.036707298397</v>
      </c>
      <c r="M61" s="14">
        <f t="shared" si="6"/>
        <v>20962.567509219178</v>
      </c>
      <c r="N61" s="14">
        <f t="shared" si="7"/>
        <v>4002042.9385855407</v>
      </c>
      <c r="O61" s="25"/>
      <c r="P61" s="13">
        <f t="shared" si="24"/>
        <v>57</v>
      </c>
      <c r="Q61" s="14">
        <f t="shared" si="25"/>
        <v>4426034.4323744671</v>
      </c>
      <c r="R61" s="14">
        <f t="shared" si="8"/>
        <v>41822.003449673139</v>
      </c>
      <c r="S61" s="15">
        <f t="shared" si="9"/>
        <v>29506.89621582978</v>
      </c>
      <c r="T61" s="14">
        <f t="shared" si="10"/>
        <v>12315.107233843359</v>
      </c>
      <c r="U61" s="14">
        <f t="shared" si="11"/>
        <v>4413719.3251406234</v>
      </c>
      <c r="V61" s="25"/>
      <c r="W61" s="13">
        <f t="shared" si="26"/>
        <v>57</v>
      </c>
      <c r="X61" s="14">
        <f t="shared" si="27"/>
        <v>4644513.0869882014</v>
      </c>
      <c r="Y61" s="14">
        <f t="shared" si="12"/>
        <v>38590.810968650156</v>
      </c>
      <c r="Z61" s="15">
        <f t="shared" si="13"/>
        <v>30963.420579921341</v>
      </c>
      <c r="AA61" s="14">
        <f t="shared" si="14"/>
        <v>7627.3903887288143</v>
      </c>
      <c r="AB61" s="14">
        <f t="shared" si="15"/>
        <v>4636885.6965994723</v>
      </c>
      <c r="AC61" s="28"/>
      <c r="AD61" s="13">
        <f t="shared" si="28"/>
        <v>57</v>
      </c>
      <c r="AE61" s="14">
        <f t="shared" si="29"/>
        <v>4773157.1148836529</v>
      </c>
      <c r="AF61" s="14">
        <f t="shared" si="16"/>
        <v>36688.228693968813</v>
      </c>
      <c r="AG61" s="15">
        <f t="shared" si="17"/>
        <v>31821.047432557687</v>
      </c>
      <c r="AH61" s="14">
        <f t="shared" si="18"/>
        <v>4867.1812614111259</v>
      </c>
      <c r="AI61" s="14">
        <f t="shared" si="19"/>
        <v>4768289.933622242</v>
      </c>
      <c r="AJ61" s="28"/>
    </row>
    <row r="62" spans="1:36" ht="15" x14ac:dyDescent="0.25">
      <c r="A62" s="25"/>
      <c r="B62" s="13">
        <f t="shared" si="20"/>
        <v>58</v>
      </c>
      <c r="C62" s="14">
        <f t="shared" si="21"/>
        <v>3112387.1504867137</v>
      </c>
      <c r="D62" s="14">
        <f t="shared" si="0"/>
        <v>60663.797177678462</v>
      </c>
      <c r="E62" s="15">
        <f t="shared" si="1"/>
        <v>20749.247669911423</v>
      </c>
      <c r="F62" s="14">
        <f t="shared" si="2"/>
        <v>39914.549507767035</v>
      </c>
      <c r="G62" s="14">
        <f t="shared" si="3"/>
        <v>3072472.6009789468</v>
      </c>
      <c r="H62" s="25"/>
      <c r="I62" s="13">
        <f t="shared" si="22"/>
        <v>58</v>
      </c>
      <c r="J62" s="14">
        <f t="shared" si="23"/>
        <v>4002042.9385855407</v>
      </c>
      <c r="K62" s="14">
        <f t="shared" si="4"/>
        <v>47782.604216517575</v>
      </c>
      <c r="L62" s="15">
        <f t="shared" si="5"/>
        <v>26680.286257236938</v>
      </c>
      <c r="M62" s="14">
        <f t="shared" si="6"/>
        <v>21102.317959280637</v>
      </c>
      <c r="N62" s="14">
        <f t="shared" si="7"/>
        <v>3980940.6206262601</v>
      </c>
      <c r="O62" s="25"/>
      <c r="P62" s="13">
        <f t="shared" si="24"/>
        <v>58</v>
      </c>
      <c r="Q62" s="14">
        <f t="shared" si="25"/>
        <v>4413719.3251406234</v>
      </c>
      <c r="R62" s="14">
        <f t="shared" si="8"/>
        <v>41822.003449673139</v>
      </c>
      <c r="S62" s="15">
        <f t="shared" si="9"/>
        <v>29424.795500937489</v>
      </c>
      <c r="T62" s="14">
        <f t="shared" si="10"/>
        <v>12397.20794873565</v>
      </c>
      <c r="U62" s="14">
        <f t="shared" si="11"/>
        <v>4401322.1171918875</v>
      </c>
      <c r="V62" s="25"/>
      <c r="W62" s="13">
        <f t="shared" si="26"/>
        <v>58</v>
      </c>
      <c r="X62" s="14">
        <f t="shared" si="27"/>
        <v>4636885.6965994723</v>
      </c>
      <c r="Y62" s="14">
        <f t="shared" si="12"/>
        <v>38590.810968650156</v>
      </c>
      <c r="Z62" s="15">
        <f t="shared" si="13"/>
        <v>30912.571310663148</v>
      </c>
      <c r="AA62" s="14">
        <f t="shared" si="14"/>
        <v>7678.2396579870074</v>
      </c>
      <c r="AB62" s="14">
        <f t="shared" si="15"/>
        <v>4629207.4569414854</v>
      </c>
      <c r="AC62" s="28"/>
      <c r="AD62" s="13">
        <f t="shared" si="28"/>
        <v>58</v>
      </c>
      <c r="AE62" s="14">
        <f t="shared" si="29"/>
        <v>4768289.933622242</v>
      </c>
      <c r="AF62" s="14">
        <f t="shared" si="16"/>
        <v>36688.228693968813</v>
      </c>
      <c r="AG62" s="15">
        <f t="shared" si="17"/>
        <v>31788.599557481612</v>
      </c>
      <c r="AH62" s="14">
        <f t="shared" si="18"/>
        <v>4899.6291364872013</v>
      </c>
      <c r="AI62" s="14">
        <f t="shared" si="19"/>
        <v>4763390.304485755</v>
      </c>
      <c r="AJ62" s="28"/>
    </row>
    <row r="63" spans="1:36" ht="15" x14ac:dyDescent="0.25">
      <c r="A63" s="25"/>
      <c r="B63" s="13">
        <f t="shared" si="20"/>
        <v>59</v>
      </c>
      <c r="C63" s="14">
        <f t="shared" si="21"/>
        <v>3072472.6009789468</v>
      </c>
      <c r="D63" s="14">
        <f t="shared" si="0"/>
        <v>60663.797177678462</v>
      </c>
      <c r="E63" s="15">
        <f t="shared" si="1"/>
        <v>20483.15067319298</v>
      </c>
      <c r="F63" s="14">
        <f t="shared" si="2"/>
        <v>40180.646504485485</v>
      </c>
      <c r="G63" s="14">
        <f t="shared" si="3"/>
        <v>3032291.9544744613</v>
      </c>
      <c r="H63" s="25"/>
      <c r="I63" s="13">
        <f t="shared" si="22"/>
        <v>59</v>
      </c>
      <c r="J63" s="14">
        <f t="shared" si="23"/>
        <v>3980940.6206262601</v>
      </c>
      <c r="K63" s="14">
        <f t="shared" si="4"/>
        <v>47782.604216517575</v>
      </c>
      <c r="L63" s="15">
        <f t="shared" si="5"/>
        <v>26539.604137508399</v>
      </c>
      <c r="M63" s="14">
        <f t="shared" si="6"/>
        <v>21243.000079009176</v>
      </c>
      <c r="N63" s="14">
        <f t="shared" si="7"/>
        <v>3959697.6205472508</v>
      </c>
      <c r="O63" s="25"/>
      <c r="P63" s="13">
        <f t="shared" si="24"/>
        <v>59</v>
      </c>
      <c r="Q63" s="14">
        <f t="shared" si="25"/>
        <v>4401322.1171918875</v>
      </c>
      <c r="R63" s="14">
        <f t="shared" si="8"/>
        <v>41822.003449673139</v>
      </c>
      <c r="S63" s="15">
        <f t="shared" si="9"/>
        <v>29342.147447945918</v>
      </c>
      <c r="T63" s="14">
        <f t="shared" si="10"/>
        <v>12479.856001727221</v>
      </c>
      <c r="U63" s="14">
        <f t="shared" si="11"/>
        <v>4388842.2611901602</v>
      </c>
      <c r="V63" s="25"/>
      <c r="W63" s="13">
        <f t="shared" si="26"/>
        <v>59</v>
      </c>
      <c r="X63" s="14">
        <f t="shared" si="27"/>
        <v>4629207.4569414854</v>
      </c>
      <c r="Y63" s="14">
        <f t="shared" si="12"/>
        <v>38590.810968650156</v>
      </c>
      <c r="Z63" s="15">
        <f t="shared" si="13"/>
        <v>30861.383046276569</v>
      </c>
      <c r="AA63" s="14">
        <f t="shared" si="14"/>
        <v>7729.4279223735866</v>
      </c>
      <c r="AB63" s="14">
        <f t="shared" si="15"/>
        <v>4621478.0290191118</v>
      </c>
      <c r="AC63" s="28"/>
      <c r="AD63" s="13">
        <f t="shared" si="28"/>
        <v>59</v>
      </c>
      <c r="AE63" s="14">
        <f t="shared" si="29"/>
        <v>4763390.304485755</v>
      </c>
      <c r="AF63" s="14">
        <f t="shared" si="16"/>
        <v>36688.228693968813</v>
      </c>
      <c r="AG63" s="15">
        <f t="shared" si="17"/>
        <v>31755.935363238368</v>
      </c>
      <c r="AH63" s="14">
        <f t="shared" si="18"/>
        <v>4932.2933307304447</v>
      </c>
      <c r="AI63" s="14">
        <f t="shared" si="19"/>
        <v>4758458.0111550242</v>
      </c>
      <c r="AJ63" s="28"/>
    </row>
    <row r="64" spans="1:36" ht="15" x14ac:dyDescent="0.25">
      <c r="A64" s="25"/>
      <c r="B64" s="16">
        <f t="shared" si="20"/>
        <v>60</v>
      </c>
      <c r="C64" s="17">
        <f t="shared" si="21"/>
        <v>3032291.9544744613</v>
      </c>
      <c r="D64" s="17">
        <f t="shared" si="0"/>
        <v>60663.797177678462</v>
      </c>
      <c r="E64" s="18">
        <f t="shared" si="1"/>
        <v>20215.279696496407</v>
      </c>
      <c r="F64" s="17">
        <f t="shared" si="2"/>
        <v>40448.517481182054</v>
      </c>
      <c r="G64" s="17">
        <f t="shared" si="3"/>
        <v>2991843.436993279</v>
      </c>
      <c r="H64" s="25"/>
      <c r="I64" s="16">
        <f t="shared" si="22"/>
        <v>60</v>
      </c>
      <c r="J64" s="17">
        <f t="shared" si="23"/>
        <v>3959697.6205472508</v>
      </c>
      <c r="K64" s="17">
        <f t="shared" si="4"/>
        <v>47782.604216517575</v>
      </c>
      <c r="L64" s="18">
        <f t="shared" si="5"/>
        <v>26397.984136981671</v>
      </c>
      <c r="M64" s="17">
        <f t="shared" si="6"/>
        <v>21384.620079535904</v>
      </c>
      <c r="N64" s="17">
        <f t="shared" si="7"/>
        <v>3938313.0004677149</v>
      </c>
      <c r="O64" s="25"/>
      <c r="P64" s="16">
        <f t="shared" si="24"/>
        <v>60</v>
      </c>
      <c r="Q64" s="17">
        <f t="shared" si="25"/>
        <v>4388842.2611901602</v>
      </c>
      <c r="R64" s="17">
        <f t="shared" si="8"/>
        <v>41822.003449673139</v>
      </c>
      <c r="S64" s="18">
        <f t="shared" si="9"/>
        <v>29258.9484079344</v>
      </c>
      <c r="T64" s="17">
        <f t="shared" si="10"/>
        <v>12563.055041738739</v>
      </c>
      <c r="U64" s="17">
        <f t="shared" si="11"/>
        <v>4376279.2061484214</v>
      </c>
      <c r="V64" s="25"/>
      <c r="W64" s="16">
        <f t="shared" si="26"/>
        <v>60</v>
      </c>
      <c r="X64" s="17">
        <f t="shared" si="27"/>
        <v>4621478.0290191118</v>
      </c>
      <c r="Y64" s="17">
        <f t="shared" si="12"/>
        <v>38590.810968650156</v>
      </c>
      <c r="Z64" s="18">
        <f t="shared" si="13"/>
        <v>30809.853526794079</v>
      </c>
      <c r="AA64" s="17">
        <f t="shared" si="14"/>
        <v>7780.9574418560769</v>
      </c>
      <c r="AB64" s="17">
        <f t="shared" si="15"/>
        <v>4613697.0715772556</v>
      </c>
      <c r="AC64" s="28"/>
      <c r="AD64" s="16">
        <f t="shared" si="28"/>
        <v>60</v>
      </c>
      <c r="AE64" s="17">
        <f t="shared" si="29"/>
        <v>4758458.0111550242</v>
      </c>
      <c r="AF64" s="17">
        <f t="shared" si="16"/>
        <v>36688.228693968813</v>
      </c>
      <c r="AG64" s="18">
        <f t="shared" si="17"/>
        <v>31723.053407700161</v>
      </c>
      <c r="AH64" s="17">
        <f t="shared" si="18"/>
        <v>4965.1752862686517</v>
      </c>
      <c r="AI64" s="17">
        <f t="shared" si="19"/>
        <v>4753492.8358687554</v>
      </c>
      <c r="AJ64" s="28"/>
    </row>
    <row r="65" spans="1:36" ht="15" x14ac:dyDescent="0.25">
      <c r="A65" s="25"/>
      <c r="B65" s="13">
        <f t="shared" si="20"/>
        <v>61</v>
      </c>
      <c r="C65" s="14">
        <f t="shared" si="21"/>
        <v>2991843.436993279</v>
      </c>
      <c r="D65" s="14">
        <f t="shared" si="0"/>
        <v>60663.797177678462</v>
      </c>
      <c r="E65" s="15">
        <f t="shared" si="1"/>
        <v>19945.622913288527</v>
      </c>
      <c r="F65" s="14">
        <f t="shared" si="2"/>
        <v>40718.174264389934</v>
      </c>
      <c r="G65" s="14">
        <f t="shared" si="3"/>
        <v>2951125.262728889</v>
      </c>
      <c r="H65" s="25"/>
      <c r="I65" s="13">
        <f t="shared" si="22"/>
        <v>61</v>
      </c>
      <c r="J65" s="14">
        <f t="shared" si="23"/>
        <v>3938313.0004677149</v>
      </c>
      <c r="K65" s="14">
        <f t="shared" si="4"/>
        <v>47782.604216517575</v>
      </c>
      <c r="L65" s="15">
        <f t="shared" si="5"/>
        <v>26255.420003118099</v>
      </c>
      <c r="M65" s="14">
        <f t="shared" si="6"/>
        <v>21527.184213399476</v>
      </c>
      <c r="N65" s="14">
        <f t="shared" si="7"/>
        <v>3916785.8162543154</v>
      </c>
      <c r="O65" s="25"/>
      <c r="P65" s="13">
        <f t="shared" si="24"/>
        <v>61</v>
      </c>
      <c r="Q65" s="14">
        <f t="shared" si="25"/>
        <v>4376279.2061484214</v>
      </c>
      <c r="R65" s="14">
        <f t="shared" si="8"/>
        <v>41822.003449673139</v>
      </c>
      <c r="S65" s="15">
        <f t="shared" si="9"/>
        <v>29175.194707656141</v>
      </c>
      <c r="T65" s="14">
        <f t="shared" si="10"/>
        <v>12646.808742016998</v>
      </c>
      <c r="U65" s="14">
        <f t="shared" si="11"/>
        <v>4363632.3974064048</v>
      </c>
      <c r="V65" s="25"/>
      <c r="W65" s="13">
        <f t="shared" si="26"/>
        <v>61</v>
      </c>
      <c r="X65" s="14">
        <f t="shared" si="27"/>
        <v>4613697.0715772556</v>
      </c>
      <c r="Y65" s="14">
        <f t="shared" si="12"/>
        <v>38590.810968650156</v>
      </c>
      <c r="Z65" s="15">
        <f t="shared" si="13"/>
        <v>30757.980477181703</v>
      </c>
      <c r="AA65" s="14">
        <f t="shared" si="14"/>
        <v>7832.8304914684522</v>
      </c>
      <c r="AB65" s="14">
        <f t="shared" si="15"/>
        <v>4605864.2410857873</v>
      </c>
      <c r="AC65" s="28"/>
      <c r="AD65" s="13">
        <f t="shared" si="28"/>
        <v>61</v>
      </c>
      <c r="AE65" s="14">
        <f t="shared" si="29"/>
        <v>4753492.8358687554</v>
      </c>
      <c r="AF65" s="14">
        <f t="shared" si="16"/>
        <v>36688.228693968813</v>
      </c>
      <c r="AG65" s="15">
        <f t="shared" si="17"/>
        <v>31689.952239125036</v>
      </c>
      <c r="AH65" s="14">
        <f t="shared" si="18"/>
        <v>4998.2764548437772</v>
      </c>
      <c r="AI65" s="14">
        <f t="shared" si="19"/>
        <v>4748494.5594139118</v>
      </c>
      <c r="AJ65" s="28"/>
    </row>
    <row r="66" spans="1:36" ht="15" x14ac:dyDescent="0.25">
      <c r="A66" s="25"/>
      <c r="B66" s="13">
        <f t="shared" si="20"/>
        <v>62</v>
      </c>
      <c r="C66" s="14">
        <f t="shared" si="21"/>
        <v>2951125.262728889</v>
      </c>
      <c r="D66" s="14">
        <f t="shared" si="0"/>
        <v>60663.797177678462</v>
      </c>
      <c r="E66" s="15">
        <f t="shared" si="1"/>
        <v>19674.168418192592</v>
      </c>
      <c r="F66" s="14">
        <f t="shared" si="2"/>
        <v>40989.628759485873</v>
      </c>
      <c r="G66" s="14">
        <f t="shared" si="3"/>
        <v>2910135.6339694033</v>
      </c>
      <c r="H66" s="25"/>
      <c r="I66" s="13">
        <f t="shared" si="22"/>
        <v>62</v>
      </c>
      <c r="J66" s="14">
        <f t="shared" si="23"/>
        <v>3916785.8162543154</v>
      </c>
      <c r="K66" s="14">
        <f t="shared" si="4"/>
        <v>47782.604216517575</v>
      </c>
      <c r="L66" s="15">
        <f t="shared" si="5"/>
        <v>26111.905441695435</v>
      </c>
      <c r="M66" s="14">
        <f t="shared" si="6"/>
        <v>21670.69877482214</v>
      </c>
      <c r="N66" s="14">
        <f t="shared" si="7"/>
        <v>3895115.1174794934</v>
      </c>
      <c r="O66" s="25"/>
      <c r="P66" s="13">
        <f t="shared" si="24"/>
        <v>62</v>
      </c>
      <c r="Q66" s="14">
        <f t="shared" si="25"/>
        <v>4363632.3974064048</v>
      </c>
      <c r="R66" s="14">
        <f t="shared" si="8"/>
        <v>41822.003449673139</v>
      </c>
      <c r="S66" s="15">
        <f t="shared" si="9"/>
        <v>29090.882649376032</v>
      </c>
      <c r="T66" s="14">
        <f t="shared" si="10"/>
        <v>12731.120800297107</v>
      </c>
      <c r="U66" s="14">
        <f t="shared" si="11"/>
        <v>4350901.2766061081</v>
      </c>
      <c r="V66" s="25"/>
      <c r="W66" s="13">
        <f t="shared" si="26"/>
        <v>62</v>
      </c>
      <c r="X66" s="14">
        <f t="shared" si="27"/>
        <v>4605864.2410857873</v>
      </c>
      <c r="Y66" s="14">
        <f t="shared" si="12"/>
        <v>38590.810968650156</v>
      </c>
      <c r="Z66" s="15">
        <f t="shared" si="13"/>
        <v>30705.761607238583</v>
      </c>
      <c r="AA66" s="14">
        <f t="shared" si="14"/>
        <v>7885.049361411573</v>
      </c>
      <c r="AB66" s="14">
        <f t="shared" si="15"/>
        <v>4597979.1917243758</v>
      </c>
      <c r="AC66" s="28"/>
      <c r="AD66" s="13">
        <f t="shared" si="28"/>
        <v>62</v>
      </c>
      <c r="AE66" s="14">
        <f t="shared" si="29"/>
        <v>4748494.5594139118</v>
      </c>
      <c r="AF66" s="14">
        <f t="shared" si="16"/>
        <v>36688.228693968813</v>
      </c>
      <c r="AG66" s="15">
        <f t="shared" si="17"/>
        <v>31656.630396092743</v>
      </c>
      <c r="AH66" s="14">
        <f t="shared" si="18"/>
        <v>5031.5982978760694</v>
      </c>
      <c r="AI66" s="14">
        <f t="shared" si="19"/>
        <v>4743462.9611160355</v>
      </c>
      <c r="AJ66" s="28"/>
    </row>
    <row r="67" spans="1:36" ht="15" x14ac:dyDescent="0.25">
      <c r="A67" s="25"/>
      <c r="B67" s="13">
        <f t="shared" si="20"/>
        <v>63</v>
      </c>
      <c r="C67" s="14">
        <f t="shared" si="21"/>
        <v>2910135.6339694033</v>
      </c>
      <c r="D67" s="14">
        <f t="shared" si="0"/>
        <v>60663.797177678462</v>
      </c>
      <c r="E67" s="15">
        <f t="shared" si="1"/>
        <v>19400.904226462688</v>
      </c>
      <c r="F67" s="14">
        <f t="shared" si="2"/>
        <v>41262.892951215777</v>
      </c>
      <c r="G67" s="14">
        <f t="shared" si="3"/>
        <v>2868872.7410181877</v>
      </c>
      <c r="H67" s="25"/>
      <c r="I67" s="13">
        <f t="shared" si="22"/>
        <v>63</v>
      </c>
      <c r="J67" s="14">
        <f t="shared" si="23"/>
        <v>3895115.1174794934</v>
      </c>
      <c r="K67" s="14">
        <f t="shared" si="4"/>
        <v>47782.604216517575</v>
      </c>
      <c r="L67" s="15">
        <f t="shared" si="5"/>
        <v>25967.434116529956</v>
      </c>
      <c r="M67" s="14">
        <f t="shared" si="6"/>
        <v>21815.170099987619</v>
      </c>
      <c r="N67" s="14">
        <f t="shared" si="7"/>
        <v>3873299.9473795057</v>
      </c>
      <c r="O67" s="25"/>
      <c r="P67" s="13">
        <f t="shared" si="24"/>
        <v>63</v>
      </c>
      <c r="Q67" s="14">
        <f t="shared" si="25"/>
        <v>4350901.2766061081</v>
      </c>
      <c r="R67" s="14">
        <f t="shared" si="8"/>
        <v>41822.003449673139</v>
      </c>
      <c r="S67" s="15">
        <f t="shared" si="9"/>
        <v>29006.008510707386</v>
      </c>
      <c r="T67" s="14">
        <f t="shared" si="10"/>
        <v>12815.994938965752</v>
      </c>
      <c r="U67" s="14">
        <f t="shared" si="11"/>
        <v>4338085.2816671422</v>
      </c>
      <c r="V67" s="25"/>
      <c r="W67" s="13">
        <f t="shared" si="26"/>
        <v>63</v>
      </c>
      <c r="X67" s="14">
        <f t="shared" si="27"/>
        <v>4597979.1917243758</v>
      </c>
      <c r="Y67" s="14">
        <f t="shared" si="12"/>
        <v>38590.810968650156</v>
      </c>
      <c r="Z67" s="15">
        <f t="shared" si="13"/>
        <v>30653.194611495837</v>
      </c>
      <c r="AA67" s="14">
        <f t="shared" si="14"/>
        <v>7937.6163571543184</v>
      </c>
      <c r="AB67" s="14">
        <f t="shared" si="15"/>
        <v>4590041.5753672216</v>
      </c>
      <c r="AC67" s="28"/>
      <c r="AD67" s="13">
        <f t="shared" si="28"/>
        <v>63</v>
      </c>
      <c r="AE67" s="14">
        <f t="shared" si="29"/>
        <v>4743462.9611160355</v>
      </c>
      <c r="AF67" s="14">
        <f t="shared" si="16"/>
        <v>36688.228693968813</v>
      </c>
      <c r="AG67" s="15">
        <f t="shared" si="17"/>
        <v>31623.086407440238</v>
      </c>
      <c r="AH67" s="14">
        <f t="shared" si="18"/>
        <v>5065.1422865285749</v>
      </c>
      <c r="AI67" s="14">
        <f t="shared" si="19"/>
        <v>4738397.8188295066</v>
      </c>
      <c r="AJ67" s="28"/>
    </row>
    <row r="68" spans="1:36" ht="15" x14ac:dyDescent="0.25">
      <c r="A68" s="25"/>
      <c r="B68" s="13">
        <f t="shared" si="20"/>
        <v>64</v>
      </c>
      <c r="C68" s="14">
        <f t="shared" si="21"/>
        <v>2868872.7410181877</v>
      </c>
      <c r="D68" s="14">
        <f t="shared" si="0"/>
        <v>60663.797177678462</v>
      </c>
      <c r="E68" s="15">
        <f t="shared" si="1"/>
        <v>19125.818273454584</v>
      </c>
      <c r="F68" s="14">
        <f t="shared" si="2"/>
        <v>41537.978904223877</v>
      </c>
      <c r="G68" s="14">
        <f t="shared" si="3"/>
        <v>2827334.7621139637</v>
      </c>
      <c r="H68" s="25"/>
      <c r="I68" s="13">
        <f t="shared" si="22"/>
        <v>64</v>
      </c>
      <c r="J68" s="14">
        <f t="shared" si="23"/>
        <v>3873299.9473795057</v>
      </c>
      <c r="K68" s="14">
        <f t="shared" si="4"/>
        <v>47782.604216517575</v>
      </c>
      <c r="L68" s="15">
        <f t="shared" si="5"/>
        <v>25821.999649196703</v>
      </c>
      <c r="M68" s="14">
        <f t="shared" si="6"/>
        <v>21960.604567320872</v>
      </c>
      <c r="N68" s="14">
        <f t="shared" si="7"/>
        <v>3851339.3428121847</v>
      </c>
      <c r="O68" s="25"/>
      <c r="P68" s="13">
        <f t="shared" si="24"/>
        <v>64</v>
      </c>
      <c r="Q68" s="14">
        <f t="shared" si="25"/>
        <v>4338085.2816671422</v>
      </c>
      <c r="R68" s="14">
        <f t="shared" si="8"/>
        <v>41822.003449673139</v>
      </c>
      <c r="S68" s="15">
        <f t="shared" si="9"/>
        <v>28920.568544447615</v>
      </c>
      <c r="T68" s="14">
        <f t="shared" si="10"/>
        <v>12901.434905225524</v>
      </c>
      <c r="U68" s="14">
        <f t="shared" si="11"/>
        <v>4325183.8467619168</v>
      </c>
      <c r="V68" s="25"/>
      <c r="W68" s="13">
        <f t="shared" si="26"/>
        <v>64</v>
      </c>
      <c r="X68" s="14">
        <f t="shared" si="27"/>
        <v>4590041.5753672216</v>
      </c>
      <c r="Y68" s="14">
        <f t="shared" si="12"/>
        <v>38590.810968650156</v>
      </c>
      <c r="Z68" s="15">
        <f t="shared" si="13"/>
        <v>30600.277169114812</v>
      </c>
      <c r="AA68" s="14">
        <f t="shared" si="14"/>
        <v>7990.5337995353439</v>
      </c>
      <c r="AB68" s="14">
        <f t="shared" si="15"/>
        <v>4582051.041567686</v>
      </c>
      <c r="AC68" s="28"/>
      <c r="AD68" s="13">
        <f t="shared" si="28"/>
        <v>64</v>
      </c>
      <c r="AE68" s="14">
        <f t="shared" si="29"/>
        <v>4738397.8188295066</v>
      </c>
      <c r="AF68" s="14">
        <f t="shared" si="16"/>
        <v>36688.228693968813</v>
      </c>
      <c r="AG68" s="15">
        <f t="shared" si="17"/>
        <v>31589.318792196711</v>
      </c>
      <c r="AH68" s="14">
        <f t="shared" si="18"/>
        <v>5098.9099017721019</v>
      </c>
      <c r="AI68" s="14">
        <f t="shared" si="19"/>
        <v>4733298.9089277349</v>
      </c>
      <c r="AJ68" s="28"/>
    </row>
    <row r="69" spans="1:36" ht="15" x14ac:dyDescent="0.25">
      <c r="A69" s="25"/>
      <c r="B69" s="13">
        <f t="shared" si="20"/>
        <v>65</v>
      </c>
      <c r="C69" s="14">
        <f t="shared" si="21"/>
        <v>2827334.7621139637</v>
      </c>
      <c r="D69" s="14">
        <f t="shared" si="0"/>
        <v>60663.797177678462</v>
      </c>
      <c r="E69" s="15">
        <f t="shared" si="1"/>
        <v>18848.898414093092</v>
      </c>
      <c r="F69" s="14">
        <f t="shared" si="2"/>
        <v>41814.89876358537</v>
      </c>
      <c r="G69" s="14">
        <f t="shared" si="3"/>
        <v>2785519.8633503783</v>
      </c>
      <c r="H69" s="25"/>
      <c r="I69" s="13">
        <f t="shared" si="22"/>
        <v>65</v>
      </c>
      <c r="J69" s="14">
        <f t="shared" si="23"/>
        <v>3851339.3428121847</v>
      </c>
      <c r="K69" s="14">
        <f t="shared" si="4"/>
        <v>47782.604216517575</v>
      </c>
      <c r="L69" s="15">
        <f t="shared" si="5"/>
        <v>25675.595618747899</v>
      </c>
      <c r="M69" s="14">
        <f t="shared" si="6"/>
        <v>22107.008597769676</v>
      </c>
      <c r="N69" s="14">
        <f t="shared" si="7"/>
        <v>3829232.3342144149</v>
      </c>
      <c r="O69" s="25"/>
      <c r="P69" s="13">
        <f t="shared" si="24"/>
        <v>65</v>
      </c>
      <c r="Q69" s="14">
        <f t="shared" si="25"/>
        <v>4325183.8467619168</v>
      </c>
      <c r="R69" s="14">
        <f t="shared" si="8"/>
        <v>41822.003449673139</v>
      </c>
      <c r="S69" s="15">
        <f t="shared" si="9"/>
        <v>28834.558978412777</v>
      </c>
      <c r="T69" s="14">
        <f t="shared" si="10"/>
        <v>12987.444471260362</v>
      </c>
      <c r="U69" s="14">
        <f t="shared" si="11"/>
        <v>4312196.4022906562</v>
      </c>
      <c r="V69" s="25"/>
      <c r="W69" s="13">
        <f t="shared" si="26"/>
        <v>65</v>
      </c>
      <c r="X69" s="14">
        <f t="shared" si="27"/>
        <v>4582051.041567686</v>
      </c>
      <c r="Y69" s="14">
        <f t="shared" si="12"/>
        <v>38590.810968650156</v>
      </c>
      <c r="Z69" s="15">
        <f t="shared" si="13"/>
        <v>30547.006943784574</v>
      </c>
      <c r="AA69" s="14">
        <f t="shared" si="14"/>
        <v>8043.8040248655816</v>
      </c>
      <c r="AB69" s="14">
        <f t="shared" si="15"/>
        <v>4574007.2375428202</v>
      </c>
      <c r="AC69" s="28"/>
      <c r="AD69" s="13">
        <f t="shared" si="28"/>
        <v>65</v>
      </c>
      <c r="AE69" s="14">
        <f t="shared" si="29"/>
        <v>4733298.9089277349</v>
      </c>
      <c r="AF69" s="14">
        <f t="shared" si="16"/>
        <v>36688.228693968813</v>
      </c>
      <c r="AG69" s="15">
        <f t="shared" si="17"/>
        <v>31555.326059518233</v>
      </c>
      <c r="AH69" s="14">
        <f t="shared" si="18"/>
        <v>5132.9026344505801</v>
      </c>
      <c r="AI69" s="14">
        <f t="shared" si="19"/>
        <v>4728166.0062932847</v>
      </c>
      <c r="AJ69" s="28"/>
    </row>
    <row r="70" spans="1:36" ht="15" x14ac:dyDescent="0.25">
      <c r="A70" s="25"/>
      <c r="B70" s="13">
        <f t="shared" si="20"/>
        <v>66</v>
      </c>
      <c r="C70" s="14">
        <f t="shared" si="21"/>
        <v>2785519.8633503783</v>
      </c>
      <c r="D70" s="14">
        <f t="shared" si="0"/>
        <v>60663.797177678462</v>
      </c>
      <c r="E70" s="15">
        <f t="shared" si="1"/>
        <v>18570.132422335857</v>
      </c>
      <c r="F70" s="14">
        <f t="shared" si="2"/>
        <v>42093.664755342601</v>
      </c>
      <c r="G70" s="14">
        <f t="shared" si="3"/>
        <v>2743426.1985950358</v>
      </c>
      <c r="H70" s="25"/>
      <c r="I70" s="13">
        <f t="shared" si="22"/>
        <v>66</v>
      </c>
      <c r="J70" s="14">
        <f t="shared" si="23"/>
        <v>3829232.3342144149</v>
      </c>
      <c r="K70" s="14">
        <f t="shared" si="4"/>
        <v>47782.604216517575</v>
      </c>
      <c r="L70" s="15">
        <f t="shared" si="5"/>
        <v>25528.215561429432</v>
      </c>
      <c r="M70" s="14">
        <f t="shared" si="6"/>
        <v>22254.388655088143</v>
      </c>
      <c r="N70" s="14">
        <f t="shared" si="7"/>
        <v>3806977.9455593266</v>
      </c>
      <c r="O70" s="25"/>
      <c r="P70" s="13">
        <f t="shared" si="24"/>
        <v>66</v>
      </c>
      <c r="Q70" s="14">
        <f t="shared" si="25"/>
        <v>4312196.4022906562</v>
      </c>
      <c r="R70" s="14">
        <f t="shared" si="8"/>
        <v>41822.003449673139</v>
      </c>
      <c r="S70" s="15">
        <f t="shared" si="9"/>
        <v>28747.976015271041</v>
      </c>
      <c r="T70" s="14">
        <f t="shared" si="10"/>
        <v>13074.027434402098</v>
      </c>
      <c r="U70" s="14">
        <f t="shared" si="11"/>
        <v>4299122.3748562541</v>
      </c>
      <c r="V70" s="25"/>
      <c r="W70" s="13">
        <f t="shared" si="26"/>
        <v>66</v>
      </c>
      <c r="X70" s="14">
        <f t="shared" si="27"/>
        <v>4574007.2375428202</v>
      </c>
      <c r="Y70" s="14">
        <f t="shared" si="12"/>
        <v>38590.810968650156</v>
      </c>
      <c r="Z70" s="15">
        <f t="shared" si="13"/>
        <v>30493.381583618801</v>
      </c>
      <c r="AA70" s="14">
        <f t="shared" si="14"/>
        <v>8097.4293850313552</v>
      </c>
      <c r="AB70" s="14">
        <f t="shared" si="15"/>
        <v>4565909.8081577886</v>
      </c>
      <c r="AC70" s="28"/>
      <c r="AD70" s="13">
        <f t="shared" si="28"/>
        <v>66</v>
      </c>
      <c r="AE70" s="14">
        <f t="shared" si="29"/>
        <v>4728166.0062932847</v>
      </c>
      <c r="AF70" s="14">
        <f t="shared" si="16"/>
        <v>36688.228693968813</v>
      </c>
      <c r="AG70" s="15">
        <f t="shared" si="17"/>
        <v>31521.106708621897</v>
      </c>
      <c r="AH70" s="14">
        <f t="shared" si="18"/>
        <v>5167.1219853469156</v>
      </c>
      <c r="AI70" s="14">
        <f t="shared" si="19"/>
        <v>4722998.8843079377</v>
      </c>
      <c r="AJ70" s="28"/>
    </row>
    <row r="71" spans="1:36" ht="15" x14ac:dyDescent="0.25">
      <c r="A71" s="25"/>
      <c r="B71" s="13">
        <f t="shared" si="20"/>
        <v>67</v>
      </c>
      <c r="C71" s="14">
        <f t="shared" si="21"/>
        <v>2743426.1985950358</v>
      </c>
      <c r="D71" s="14">
        <f t="shared" si="0"/>
        <v>60663.797177678462</v>
      </c>
      <c r="E71" s="15">
        <f t="shared" si="1"/>
        <v>18289.50799063357</v>
      </c>
      <c r="F71" s="14">
        <f t="shared" si="2"/>
        <v>42374.289187044895</v>
      </c>
      <c r="G71" s="14">
        <f t="shared" si="3"/>
        <v>2701051.909407991</v>
      </c>
      <c r="H71" s="25"/>
      <c r="I71" s="13">
        <f t="shared" si="22"/>
        <v>67</v>
      </c>
      <c r="J71" s="14">
        <f t="shared" si="23"/>
        <v>3806977.9455593266</v>
      </c>
      <c r="K71" s="14">
        <f t="shared" si="4"/>
        <v>47782.604216517575</v>
      </c>
      <c r="L71" s="15">
        <f t="shared" si="5"/>
        <v>25379.85297039551</v>
      </c>
      <c r="M71" s="14">
        <f t="shared" si="6"/>
        <v>22402.751246122065</v>
      </c>
      <c r="N71" s="14">
        <f t="shared" si="7"/>
        <v>3784575.1943132044</v>
      </c>
      <c r="O71" s="25"/>
      <c r="P71" s="13">
        <f t="shared" si="24"/>
        <v>67</v>
      </c>
      <c r="Q71" s="14">
        <f t="shared" si="25"/>
        <v>4299122.3748562541</v>
      </c>
      <c r="R71" s="14">
        <f t="shared" si="8"/>
        <v>41822.003449673139</v>
      </c>
      <c r="S71" s="15">
        <f t="shared" si="9"/>
        <v>28660.815832375029</v>
      </c>
      <c r="T71" s="14">
        <f t="shared" si="10"/>
        <v>13161.18761729811</v>
      </c>
      <c r="U71" s="14">
        <f t="shared" si="11"/>
        <v>4285961.1872389559</v>
      </c>
      <c r="V71" s="25"/>
      <c r="W71" s="13">
        <f t="shared" si="26"/>
        <v>67</v>
      </c>
      <c r="X71" s="14">
        <f t="shared" si="27"/>
        <v>4565909.8081577886</v>
      </c>
      <c r="Y71" s="14">
        <f t="shared" si="12"/>
        <v>38590.810968650156</v>
      </c>
      <c r="Z71" s="15">
        <f t="shared" si="13"/>
        <v>30439.398721051923</v>
      </c>
      <c r="AA71" s="14">
        <f t="shared" si="14"/>
        <v>8151.4122475982331</v>
      </c>
      <c r="AB71" s="14">
        <f t="shared" si="15"/>
        <v>4557758.3959101904</v>
      </c>
      <c r="AC71" s="28"/>
      <c r="AD71" s="13">
        <f t="shared" si="28"/>
        <v>67</v>
      </c>
      <c r="AE71" s="14">
        <f t="shared" si="29"/>
        <v>4722998.8843079377</v>
      </c>
      <c r="AF71" s="14">
        <f t="shared" si="16"/>
        <v>36688.228693968813</v>
      </c>
      <c r="AG71" s="15">
        <f t="shared" si="17"/>
        <v>31486.659228719585</v>
      </c>
      <c r="AH71" s="14">
        <f t="shared" si="18"/>
        <v>5201.5694652492275</v>
      </c>
      <c r="AI71" s="14">
        <f t="shared" si="19"/>
        <v>4717797.3148426889</v>
      </c>
      <c r="AJ71" s="28"/>
    </row>
    <row r="72" spans="1:36" ht="15" x14ac:dyDescent="0.25">
      <c r="A72" s="25"/>
      <c r="B72" s="13">
        <f t="shared" si="20"/>
        <v>68</v>
      </c>
      <c r="C72" s="14">
        <f t="shared" si="21"/>
        <v>2701051.909407991</v>
      </c>
      <c r="D72" s="14">
        <f t="shared" si="0"/>
        <v>60663.797177678462</v>
      </c>
      <c r="E72" s="15">
        <f t="shared" si="1"/>
        <v>18007.012729386606</v>
      </c>
      <c r="F72" s="14">
        <f t="shared" si="2"/>
        <v>42656.784448291859</v>
      </c>
      <c r="G72" s="14">
        <f t="shared" si="3"/>
        <v>2658395.1249596993</v>
      </c>
      <c r="H72" s="25"/>
      <c r="I72" s="13">
        <f t="shared" si="22"/>
        <v>68</v>
      </c>
      <c r="J72" s="14">
        <f t="shared" si="23"/>
        <v>3784575.1943132044</v>
      </c>
      <c r="K72" s="14">
        <f t="shared" si="4"/>
        <v>47782.604216517575</v>
      </c>
      <c r="L72" s="15">
        <f t="shared" si="5"/>
        <v>25230.501295421363</v>
      </c>
      <c r="M72" s="14">
        <f t="shared" si="6"/>
        <v>22552.102921096212</v>
      </c>
      <c r="N72" s="14">
        <f t="shared" si="7"/>
        <v>3762023.0913921082</v>
      </c>
      <c r="O72" s="25"/>
      <c r="P72" s="13">
        <f t="shared" si="24"/>
        <v>68</v>
      </c>
      <c r="Q72" s="14">
        <f t="shared" si="25"/>
        <v>4285961.1872389559</v>
      </c>
      <c r="R72" s="14">
        <f t="shared" si="8"/>
        <v>41822.003449673139</v>
      </c>
      <c r="S72" s="15">
        <f t="shared" si="9"/>
        <v>28573.074581593039</v>
      </c>
      <c r="T72" s="14">
        <f t="shared" si="10"/>
        <v>13248.9288680801</v>
      </c>
      <c r="U72" s="14">
        <f t="shared" si="11"/>
        <v>4272712.2583708754</v>
      </c>
      <c r="V72" s="25"/>
      <c r="W72" s="13">
        <f t="shared" si="26"/>
        <v>68</v>
      </c>
      <c r="X72" s="14">
        <f t="shared" si="27"/>
        <v>4557758.3959101904</v>
      </c>
      <c r="Y72" s="14">
        <f t="shared" si="12"/>
        <v>38590.810968650156</v>
      </c>
      <c r="Z72" s="15">
        <f t="shared" si="13"/>
        <v>30385.055972734604</v>
      </c>
      <c r="AA72" s="14">
        <f t="shared" si="14"/>
        <v>8205.7549959155513</v>
      </c>
      <c r="AB72" s="14">
        <f t="shared" si="15"/>
        <v>4549552.6409142753</v>
      </c>
      <c r="AC72" s="28"/>
      <c r="AD72" s="13">
        <f t="shared" si="28"/>
        <v>68</v>
      </c>
      <c r="AE72" s="14">
        <f t="shared" si="29"/>
        <v>4717797.3148426889</v>
      </c>
      <c r="AF72" s="14">
        <f t="shared" si="16"/>
        <v>36688.228693968813</v>
      </c>
      <c r="AG72" s="15">
        <f t="shared" si="17"/>
        <v>31451.982098951259</v>
      </c>
      <c r="AH72" s="14">
        <f t="shared" si="18"/>
        <v>5236.2465950175538</v>
      </c>
      <c r="AI72" s="14">
        <f t="shared" si="19"/>
        <v>4712561.0682476712</v>
      </c>
      <c r="AJ72" s="28"/>
    </row>
    <row r="73" spans="1:36" ht="15" x14ac:dyDescent="0.25">
      <c r="A73" s="25"/>
      <c r="B73" s="13">
        <f t="shared" si="20"/>
        <v>69</v>
      </c>
      <c r="C73" s="14">
        <f t="shared" si="21"/>
        <v>2658395.1249596993</v>
      </c>
      <c r="D73" s="14">
        <f t="shared" si="0"/>
        <v>60663.797177678462</v>
      </c>
      <c r="E73" s="15">
        <f t="shared" si="1"/>
        <v>17722.634166397995</v>
      </c>
      <c r="F73" s="14">
        <f t="shared" si="2"/>
        <v>42941.163011280471</v>
      </c>
      <c r="G73" s="14">
        <f t="shared" si="3"/>
        <v>2615453.961948419</v>
      </c>
      <c r="H73" s="25"/>
      <c r="I73" s="13">
        <f t="shared" si="22"/>
        <v>69</v>
      </c>
      <c r="J73" s="14">
        <f t="shared" si="23"/>
        <v>3762023.0913921082</v>
      </c>
      <c r="K73" s="14">
        <f t="shared" si="4"/>
        <v>47782.604216517575</v>
      </c>
      <c r="L73" s="15">
        <f t="shared" si="5"/>
        <v>25080.153942614055</v>
      </c>
      <c r="M73" s="14">
        <f t="shared" si="6"/>
        <v>22702.45027390352</v>
      </c>
      <c r="N73" s="14">
        <f t="shared" si="7"/>
        <v>3739320.6411182047</v>
      </c>
      <c r="O73" s="25"/>
      <c r="P73" s="13">
        <f t="shared" si="24"/>
        <v>69</v>
      </c>
      <c r="Q73" s="14">
        <f t="shared" si="25"/>
        <v>4272712.2583708754</v>
      </c>
      <c r="R73" s="14">
        <f t="shared" si="8"/>
        <v>41822.003449673139</v>
      </c>
      <c r="S73" s="15">
        <f t="shared" si="9"/>
        <v>28484.748389139168</v>
      </c>
      <c r="T73" s="14">
        <f t="shared" si="10"/>
        <v>13337.255060533971</v>
      </c>
      <c r="U73" s="14">
        <f t="shared" si="11"/>
        <v>4259375.0033103414</v>
      </c>
      <c r="V73" s="25"/>
      <c r="W73" s="13">
        <f t="shared" si="26"/>
        <v>69</v>
      </c>
      <c r="X73" s="14">
        <f t="shared" si="27"/>
        <v>4549552.6409142753</v>
      </c>
      <c r="Y73" s="14">
        <f t="shared" si="12"/>
        <v>38590.810968650156</v>
      </c>
      <c r="Z73" s="15">
        <f t="shared" si="13"/>
        <v>30330.350939428503</v>
      </c>
      <c r="AA73" s="14">
        <f t="shared" si="14"/>
        <v>8260.4600292216528</v>
      </c>
      <c r="AB73" s="14">
        <f t="shared" si="15"/>
        <v>4541292.1808850532</v>
      </c>
      <c r="AC73" s="28"/>
      <c r="AD73" s="13">
        <f t="shared" si="28"/>
        <v>69</v>
      </c>
      <c r="AE73" s="14">
        <f t="shared" si="29"/>
        <v>4712561.0682476712</v>
      </c>
      <c r="AF73" s="14">
        <f t="shared" si="16"/>
        <v>36688.228693968813</v>
      </c>
      <c r="AG73" s="15">
        <f t="shared" si="17"/>
        <v>31417.073788317808</v>
      </c>
      <c r="AH73" s="14">
        <f t="shared" si="18"/>
        <v>5271.1549056510048</v>
      </c>
      <c r="AI73" s="14">
        <f t="shared" si="19"/>
        <v>4707289.9133420205</v>
      </c>
      <c r="AJ73" s="28"/>
    </row>
    <row r="74" spans="1:36" ht="15" x14ac:dyDescent="0.25">
      <c r="A74" s="25"/>
      <c r="B74" s="13">
        <f t="shared" si="20"/>
        <v>70</v>
      </c>
      <c r="C74" s="14">
        <f t="shared" si="21"/>
        <v>2615453.961948419</v>
      </c>
      <c r="D74" s="14">
        <f t="shared" si="0"/>
        <v>60663.797177678462</v>
      </c>
      <c r="E74" s="15">
        <f t="shared" si="1"/>
        <v>17436.359746322792</v>
      </c>
      <c r="F74" s="14">
        <f t="shared" si="2"/>
        <v>43227.437431355669</v>
      </c>
      <c r="G74" s="14">
        <f t="shared" si="3"/>
        <v>2572226.5245170635</v>
      </c>
      <c r="H74" s="25"/>
      <c r="I74" s="13">
        <f t="shared" si="22"/>
        <v>70</v>
      </c>
      <c r="J74" s="14">
        <f t="shared" si="23"/>
        <v>3739320.6411182047</v>
      </c>
      <c r="K74" s="14">
        <f t="shared" si="4"/>
        <v>47782.604216517575</v>
      </c>
      <c r="L74" s="15">
        <f t="shared" si="5"/>
        <v>24928.804274121365</v>
      </c>
      <c r="M74" s="14">
        <f t="shared" si="6"/>
        <v>22853.79994239621</v>
      </c>
      <c r="N74" s="14">
        <f t="shared" si="7"/>
        <v>3716466.8411758086</v>
      </c>
      <c r="O74" s="25"/>
      <c r="P74" s="13">
        <f t="shared" si="24"/>
        <v>70</v>
      </c>
      <c r="Q74" s="14">
        <f t="shared" si="25"/>
        <v>4259375.0033103414</v>
      </c>
      <c r="R74" s="14">
        <f t="shared" si="8"/>
        <v>41822.003449673139</v>
      </c>
      <c r="S74" s="15">
        <f t="shared" si="9"/>
        <v>28395.833355402276</v>
      </c>
      <c r="T74" s="14">
        <f t="shared" si="10"/>
        <v>13426.170094270863</v>
      </c>
      <c r="U74" s="14">
        <f t="shared" si="11"/>
        <v>4245948.8332160702</v>
      </c>
      <c r="V74" s="25"/>
      <c r="W74" s="13">
        <f t="shared" si="26"/>
        <v>70</v>
      </c>
      <c r="X74" s="14">
        <f t="shared" si="27"/>
        <v>4541292.1808850532</v>
      </c>
      <c r="Y74" s="14">
        <f t="shared" si="12"/>
        <v>38590.810968650156</v>
      </c>
      <c r="Z74" s="15">
        <f t="shared" si="13"/>
        <v>30275.281205900355</v>
      </c>
      <c r="AA74" s="14">
        <f t="shared" si="14"/>
        <v>8315.5297627498003</v>
      </c>
      <c r="AB74" s="14">
        <f t="shared" si="15"/>
        <v>4532976.6511223037</v>
      </c>
      <c r="AC74" s="28"/>
      <c r="AD74" s="13">
        <f t="shared" si="28"/>
        <v>70</v>
      </c>
      <c r="AE74" s="14">
        <f t="shared" si="29"/>
        <v>4707289.9133420205</v>
      </c>
      <c r="AF74" s="14">
        <f t="shared" si="16"/>
        <v>36688.228693968813</v>
      </c>
      <c r="AG74" s="15">
        <f t="shared" si="17"/>
        <v>31381.93275561347</v>
      </c>
      <c r="AH74" s="14">
        <f t="shared" si="18"/>
        <v>5306.2959383553425</v>
      </c>
      <c r="AI74" s="14">
        <f t="shared" si="19"/>
        <v>4701983.6174036656</v>
      </c>
      <c r="AJ74" s="28"/>
    </row>
    <row r="75" spans="1:36" ht="15" x14ac:dyDescent="0.25">
      <c r="A75" s="25"/>
      <c r="B75" s="13">
        <f t="shared" si="20"/>
        <v>71</v>
      </c>
      <c r="C75" s="14">
        <f t="shared" si="21"/>
        <v>2572226.5245170635</v>
      </c>
      <c r="D75" s="14">
        <f t="shared" si="0"/>
        <v>60663.797177678462</v>
      </c>
      <c r="E75" s="15">
        <f t="shared" si="1"/>
        <v>17148.176830113756</v>
      </c>
      <c r="F75" s="14">
        <f t="shared" si="2"/>
        <v>43515.620347564705</v>
      </c>
      <c r="G75" s="14">
        <f t="shared" si="3"/>
        <v>2528710.9041694989</v>
      </c>
      <c r="H75" s="25"/>
      <c r="I75" s="13">
        <f t="shared" si="22"/>
        <v>71</v>
      </c>
      <c r="J75" s="14">
        <f t="shared" si="23"/>
        <v>3716466.8411758086</v>
      </c>
      <c r="K75" s="14">
        <f t="shared" si="4"/>
        <v>47782.604216517575</v>
      </c>
      <c r="L75" s="15">
        <f t="shared" si="5"/>
        <v>24776.445607838723</v>
      </c>
      <c r="M75" s="14">
        <f t="shared" si="6"/>
        <v>23006.158608678852</v>
      </c>
      <c r="N75" s="14">
        <f t="shared" si="7"/>
        <v>3693460.6825671298</v>
      </c>
      <c r="O75" s="25"/>
      <c r="P75" s="13">
        <f t="shared" si="24"/>
        <v>71</v>
      </c>
      <c r="Q75" s="14">
        <f t="shared" si="25"/>
        <v>4245948.8332160702</v>
      </c>
      <c r="R75" s="14">
        <f t="shared" si="8"/>
        <v>41822.003449673139</v>
      </c>
      <c r="S75" s="15">
        <f t="shared" si="9"/>
        <v>28306.325554773801</v>
      </c>
      <c r="T75" s="14">
        <f t="shared" si="10"/>
        <v>13515.677894899338</v>
      </c>
      <c r="U75" s="14">
        <f t="shared" si="11"/>
        <v>4232433.1553211706</v>
      </c>
      <c r="V75" s="25"/>
      <c r="W75" s="13">
        <f t="shared" si="26"/>
        <v>71</v>
      </c>
      <c r="X75" s="14">
        <f t="shared" si="27"/>
        <v>4532976.6511223037</v>
      </c>
      <c r="Y75" s="14">
        <f t="shared" si="12"/>
        <v>38590.810968650156</v>
      </c>
      <c r="Z75" s="15">
        <f t="shared" si="13"/>
        <v>30219.844340815358</v>
      </c>
      <c r="AA75" s="14">
        <f t="shared" si="14"/>
        <v>8370.9666278347977</v>
      </c>
      <c r="AB75" s="14">
        <f t="shared" si="15"/>
        <v>4524605.6844944693</v>
      </c>
      <c r="AC75" s="28"/>
      <c r="AD75" s="13">
        <f t="shared" si="28"/>
        <v>71</v>
      </c>
      <c r="AE75" s="14">
        <f t="shared" si="29"/>
        <v>4701983.6174036656</v>
      </c>
      <c r="AF75" s="14">
        <f t="shared" si="16"/>
        <v>36688.228693968813</v>
      </c>
      <c r="AG75" s="15">
        <f t="shared" si="17"/>
        <v>31346.55744935777</v>
      </c>
      <c r="AH75" s="14">
        <f t="shared" si="18"/>
        <v>5341.6712446110432</v>
      </c>
      <c r="AI75" s="14">
        <f t="shared" si="19"/>
        <v>4696641.9461590545</v>
      </c>
      <c r="AJ75" s="28"/>
    </row>
    <row r="76" spans="1:36" ht="15" x14ac:dyDescent="0.25">
      <c r="A76" s="25"/>
      <c r="B76" s="16">
        <f t="shared" si="20"/>
        <v>72</v>
      </c>
      <c r="C76" s="17">
        <f t="shared" si="21"/>
        <v>2528710.9041694989</v>
      </c>
      <c r="D76" s="17">
        <f t="shared" si="0"/>
        <v>60663.797177678462</v>
      </c>
      <c r="E76" s="18">
        <f t="shared" si="1"/>
        <v>16858.072694463328</v>
      </c>
      <c r="F76" s="17">
        <f t="shared" si="2"/>
        <v>43805.724483215134</v>
      </c>
      <c r="G76" s="17">
        <f t="shared" si="3"/>
        <v>2484905.1796862837</v>
      </c>
      <c r="H76" s="25"/>
      <c r="I76" s="16">
        <f t="shared" si="22"/>
        <v>72</v>
      </c>
      <c r="J76" s="17">
        <f t="shared" si="23"/>
        <v>3693460.6825671298</v>
      </c>
      <c r="K76" s="17">
        <f t="shared" si="4"/>
        <v>47782.604216517575</v>
      </c>
      <c r="L76" s="18">
        <f t="shared" si="5"/>
        <v>24623.0712171142</v>
      </c>
      <c r="M76" s="17">
        <f t="shared" si="6"/>
        <v>23159.532999403375</v>
      </c>
      <c r="N76" s="17">
        <f t="shared" si="7"/>
        <v>3670301.1495677265</v>
      </c>
      <c r="O76" s="25"/>
      <c r="P76" s="16">
        <f t="shared" si="24"/>
        <v>72</v>
      </c>
      <c r="Q76" s="17">
        <f t="shared" si="25"/>
        <v>4232433.1553211706</v>
      </c>
      <c r="R76" s="17">
        <f t="shared" si="8"/>
        <v>41822.003449673139</v>
      </c>
      <c r="S76" s="18">
        <f t="shared" si="9"/>
        <v>28216.221035474471</v>
      </c>
      <c r="T76" s="17">
        <f t="shared" si="10"/>
        <v>13605.782414198668</v>
      </c>
      <c r="U76" s="17">
        <f t="shared" si="11"/>
        <v>4218827.3729069717</v>
      </c>
      <c r="V76" s="25"/>
      <c r="W76" s="16">
        <f t="shared" si="26"/>
        <v>72</v>
      </c>
      <c r="X76" s="17">
        <f t="shared" si="27"/>
        <v>4524605.6844944693</v>
      </c>
      <c r="Y76" s="17">
        <f t="shared" si="12"/>
        <v>38590.810968650156</v>
      </c>
      <c r="Z76" s="18">
        <f t="shared" si="13"/>
        <v>30164.037896629794</v>
      </c>
      <c r="AA76" s="17">
        <f t="shared" si="14"/>
        <v>8426.7730720203617</v>
      </c>
      <c r="AB76" s="17">
        <f t="shared" si="15"/>
        <v>4516178.9114224492</v>
      </c>
      <c r="AC76" s="28"/>
      <c r="AD76" s="16">
        <f t="shared" si="28"/>
        <v>72</v>
      </c>
      <c r="AE76" s="17">
        <f t="shared" si="29"/>
        <v>4696641.9461590545</v>
      </c>
      <c r="AF76" s="17">
        <f t="shared" si="16"/>
        <v>36688.228693968813</v>
      </c>
      <c r="AG76" s="18">
        <f t="shared" si="17"/>
        <v>31310.94630772703</v>
      </c>
      <c r="AH76" s="17">
        <f t="shared" si="18"/>
        <v>5377.2823862417827</v>
      </c>
      <c r="AI76" s="17">
        <f t="shared" si="19"/>
        <v>4691264.663772813</v>
      </c>
      <c r="AJ76" s="28"/>
    </row>
    <row r="77" spans="1:36" ht="15" x14ac:dyDescent="0.25">
      <c r="A77" s="25"/>
      <c r="B77" s="13">
        <f t="shared" si="20"/>
        <v>73</v>
      </c>
      <c r="C77" s="14">
        <f t="shared" si="21"/>
        <v>2484905.1796862837</v>
      </c>
      <c r="D77" s="14">
        <f t="shared" si="0"/>
        <v>60663.797177678462</v>
      </c>
      <c r="E77" s="15">
        <f t="shared" si="1"/>
        <v>16566.03453124189</v>
      </c>
      <c r="F77" s="14">
        <f t="shared" si="2"/>
        <v>44097.762646436575</v>
      </c>
      <c r="G77" s="14">
        <f t="shared" si="3"/>
        <v>2440807.417039847</v>
      </c>
      <c r="H77" s="25"/>
      <c r="I77" s="13">
        <f t="shared" si="22"/>
        <v>73</v>
      </c>
      <c r="J77" s="14">
        <f t="shared" si="23"/>
        <v>3670301.1495677265</v>
      </c>
      <c r="K77" s="14">
        <f t="shared" si="4"/>
        <v>47782.604216517575</v>
      </c>
      <c r="L77" s="15">
        <f t="shared" si="5"/>
        <v>24468.674330451511</v>
      </c>
      <c r="M77" s="14">
        <f t="shared" si="6"/>
        <v>23313.929886066064</v>
      </c>
      <c r="N77" s="14">
        <f t="shared" si="7"/>
        <v>3646987.2196816606</v>
      </c>
      <c r="O77" s="25"/>
      <c r="P77" s="13">
        <f t="shared" si="24"/>
        <v>73</v>
      </c>
      <c r="Q77" s="14">
        <f t="shared" si="25"/>
        <v>4218827.3729069717</v>
      </c>
      <c r="R77" s="14">
        <f t="shared" si="8"/>
        <v>41822.003449673139</v>
      </c>
      <c r="S77" s="15">
        <f t="shared" si="9"/>
        <v>28125.515819379812</v>
      </c>
      <c r="T77" s="14">
        <f t="shared" si="10"/>
        <v>13696.487630293326</v>
      </c>
      <c r="U77" s="14">
        <f t="shared" si="11"/>
        <v>4205130.885276678</v>
      </c>
      <c r="V77" s="25"/>
      <c r="W77" s="13">
        <f t="shared" si="26"/>
        <v>73</v>
      </c>
      <c r="X77" s="14">
        <f t="shared" si="27"/>
        <v>4516178.9114224492</v>
      </c>
      <c r="Y77" s="14">
        <f t="shared" si="12"/>
        <v>38590.810968650156</v>
      </c>
      <c r="Z77" s="15">
        <f t="shared" si="13"/>
        <v>30107.859409482993</v>
      </c>
      <c r="AA77" s="14">
        <f t="shared" si="14"/>
        <v>8482.9515591671625</v>
      </c>
      <c r="AB77" s="14">
        <f t="shared" si="15"/>
        <v>4507695.9598632818</v>
      </c>
      <c r="AC77" s="28"/>
      <c r="AD77" s="13">
        <f t="shared" si="28"/>
        <v>73</v>
      </c>
      <c r="AE77" s="14">
        <f t="shared" si="29"/>
        <v>4691264.663772813</v>
      </c>
      <c r="AF77" s="14">
        <f t="shared" si="16"/>
        <v>36688.228693968813</v>
      </c>
      <c r="AG77" s="15">
        <f t="shared" si="17"/>
        <v>31275.097758485419</v>
      </c>
      <c r="AH77" s="14">
        <f t="shared" si="18"/>
        <v>5413.1309354833938</v>
      </c>
      <c r="AI77" s="14">
        <f t="shared" si="19"/>
        <v>4685851.5328373294</v>
      </c>
      <c r="AJ77" s="28"/>
    </row>
    <row r="78" spans="1:36" ht="15" x14ac:dyDescent="0.25">
      <c r="A78" s="25"/>
      <c r="B78" s="13">
        <f t="shared" si="20"/>
        <v>74</v>
      </c>
      <c r="C78" s="14">
        <f t="shared" si="21"/>
        <v>2440807.417039847</v>
      </c>
      <c r="D78" s="14">
        <f t="shared" si="0"/>
        <v>60663.797177678462</v>
      </c>
      <c r="E78" s="15">
        <f t="shared" si="1"/>
        <v>16272.049446932313</v>
      </c>
      <c r="F78" s="14">
        <f t="shared" si="2"/>
        <v>44391.747730746152</v>
      </c>
      <c r="G78" s="14">
        <f t="shared" si="3"/>
        <v>2396415.6693091011</v>
      </c>
      <c r="H78" s="25"/>
      <c r="I78" s="13">
        <f t="shared" si="22"/>
        <v>74</v>
      </c>
      <c r="J78" s="14">
        <f t="shared" si="23"/>
        <v>3646987.2196816606</v>
      </c>
      <c r="K78" s="14">
        <f t="shared" si="4"/>
        <v>47782.604216517575</v>
      </c>
      <c r="L78" s="15">
        <f t="shared" si="5"/>
        <v>24313.248131211072</v>
      </c>
      <c r="M78" s="14">
        <f t="shared" si="6"/>
        <v>23469.356085306503</v>
      </c>
      <c r="N78" s="14">
        <f t="shared" si="7"/>
        <v>3623517.8635963541</v>
      </c>
      <c r="O78" s="25"/>
      <c r="P78" s="13">
        <f t="shared" si="24"/>
        <v>74</v>
      </c>
      <c r="Q78" s="14">
        <f t="shared" si="25"/>
        <v>4205130.885276678</v>
      </c>
      <c r="R78" s="14">
        <f t="shared" si="8"/>
        <v>41822.003449673139</v>
      </c>
      <c r="S78" s="15">
        <f t="shared" si="9"/>
        <v>28034.205901844522</v>
      </c>
      <c r="T78" s="14">
        <f t="shared" si="10"/>
        <v>13787.797547828617</v>
      </c>
      <c r="U78" s="14">
        <f t="shared" si="11"/>
        <v>4191343.0877288496</v>
      </c>
      <c r="V78" s="25"/>
      <c r="W78" s="13">
        <f t="shared" si="26"/>
        <v>74</v>
      </c>
      <c r="X78" s="14">
        <f t="shared" si="27"/>
        <v>4507695.9598632818</v>
      </c>
      <c r="Y78" s="14">
        <f t="shared" si="12"/>
        <v>38590.810968650156</v>
      </c>
      <c r="Z78" s="15">
        <f t="shared" si="13"/>
        <v>30051.306399088546</v>
      </c>
      <c r="AA78" s="14">
        <f t="shared" si="14"/>
        <v>8539.50456956161</v>
      </c>
      <c r="AB78" s="14">
        <f t="shared" si="15"/>
        <v>4499156.4552937206</v>
      </c>
      <c r="AC78" s="28"/>
      <c r="AD78" s="13">
        <f t="shared" si="28"/>
        <v>74</v>
      </c>
      <c r="AE78" s="14">
        <f t="shared" si="29"/>
        <v>4685851.5328373294</v>
      </c>
      <c r="AF78" s="14">
        <f t="shared" si="16"/>
        <v>36688.228693968813</v>
      </c>
      <c r="AG78" s="15">
        <f t="shared" si="17"/>
        <v>31239.01021891553</v>
      </c>
      <c r="AH78" s="14">
        <f t="shared" si="18"/>
        <v>5449.2184750532833</v>
      </c>
      <c r="AI78" s="14">
        <f t="shared" si="19"/>
        <v>4680402.3143622763</v>
      </c>
      <c r="AJ78" s="28"/>
    </row>
    <row r="79" spans="1:36" ht="15" x14ac:dyDescent="0.25">
      <c r="A79" s="25"/>
      <c r="B79" s="13">
        <f t="shared" si="20"/>
        <v>75</v>
      </c>
      <c r="C79" s="14">
        <f t="shared" si="21"/>
        <v>2396415.6693091011</v>
      </c>
      <c r="D79" s="14">
        <f t="shared" si="0"/>
        <v>60663.797177678462</v>
      </c>
      <c r="E79" s="15">
        <f t="shared" si="1"/>
        <v>15976.104462060674</v>
      </c>
      <c r="F79" s="14">
        <f t="shared" si="2"/>
        <v>44687.692715617784</v>
      </c>
      <c r="G79" s="14">
        <f t="shared" si="3"/>
        <v>2351727.9765934832</v>
      </c>
      <c r="H79" s="25"/>
      <c r="I79" s="13">
        <f t="shared" si="22"/>
        <v>75</v>
      </c>
      <c r="J79" s="14">
        <f t="shared" si="23"/>
        <v>3623517.8635963541</v>
      </c>
      <c r="K79" s="14">
        <f t="shared" si="4"/>
        <v>47782.604216517575</v>
      </c>
      <c r="L79" s="15">
        <f t="shared" si="5"/>
        <v>24156.785757309026</v>
      </c>
      <c r="M79" s="14">
        <f t="shared" si="6"/>
        <v>23625.818459208549</v>
      </c>
      <c r="N79" s="14">
        <f t="shared" si="7"/>
        <v>3599892.0451371456</v>
      </c>
      <c r="O79" s="25"/>
      <c r="P79" s="13">
        <f t="shared" si="24"/>
        <v>75</v>
      </c>
      <c r="Q79" s="14">
        <f t="shared" si="25"/>
        <v>4191343.0877288496</v>
      </c>
      <c r="R79" s="14">
        <f t="shared" si="8"/>
        <v>41822.003449673139</v>
      </c>
      <c r="S79" s="15">
        <f t="shared" si="9"/>
        <v>27942.287251525664</v>
      </c>
      <c r="T79" s="14">
        <f t="shared" si="10"/>
        <v>13879.716198147475</v>
      </c>
      <c r="U79" s="14">
        <f t="shared" si="11"/>
        <v>4177463.3715307023</v>
      </c>
      <c r="V79" s="25"/>
      <c r="W79" s="13">
        <f t="shared" si="26"/>
        <v>75</v>
      </c>
      <c r="X79" s="14">
        <f t="shared" si="27"/>
        <v>4499156.4552937206</v>
      </c>
      <c r="Y79" s="14">
        <f t="shared" si="12"/>
        <v>38590.810968650156</v>
      </c>
      <c r="Z79" s="15">
        <f t="shared" si="13"/>
        <v>29994.376368624802</v>
      </c>
      <c r="AA79" s="14">
        <f t="shared" si="14"/>
        <v>8596.4346000253536</v>
      </c>
      <c r="AB79" s="14">
        <f t="shared" si="15"/>
        <v>4490560.0206936952</v>
      </c>
      <c r="AC79" s="28"/>
      <c r="AD79" s="13">
        <f t="shared" si="28"/>
        <v>75</v>
      </c>
      <c r="AE79" s="14">
        <f t="shared" si="29"/>
        <v>4680402.3143622763</v>
      </c>
      <c r="AF79" s="14">
        <f t="shared" si="16"/>
        <v>36688.228693968813</v>
      </c>
      <c r="AG79" s="15">
        <f t="shared" si="17"/>
        <v>31202.682095748511</v>
      </c>
      <c r="AH79" s="14">
        <f t="shared" si="18"/>
        <v>5485.5465982203023</v>
      </c>
      <c r="AI79" s="14">
        <f t="shared" si="19"/>
        <v>4674916.7677640561</v>
      </c>
      <c r="AJ79" s="28"/>
    </row>
    <row r="80" spans="1:36" ht="15" x14ac:dyDescent="0.25">
      <c r="A80" s="25"/>
      <c r="B80" s="13">
        <f t="shared" si="20"/>
        <v>76</v>
      </c>
      <c r="C80" s="14">
        <f t="shared" si="21"/>
        <v>2351727.9765934832</v>
      </c>
      <c r="D80" s="14">
        <f t="shared" si="0"/>
        <v>60663.797177678462</v>
      </c>
      <c r="E80" s="15">
        <f t="shared" si="1"/>
        <v>15678.186510623222</v>
      </c>
      <c r="F80" s="14">
        <f t="shared" si="2"/>
        <v>44985.61066705524</v>
      </c>
      <c r="G80" s="14">
        <f t="shared" si="3"/>
        <v>2306742.3659264278</v>
      </c>
      <c r="H80" s="25"/>
      <c r="I80" s="13">
        <f t="shared" si="22"/>
        <v>76</v>
      </c>
      <c r="J80" s="14">
        <f t="shared" si="23"/>
        <v>3599892.0451371456</v>
      </c>
      <c r="K80" s="14">
        <f t="shared" si="4"/>
        <v>47782.604216517575</v>
      </c>
      <c r="L80" s="15">
        <f t="shared" si="5"/>
        <v>23999.280300914303</v>
      </c>
      <c r="M80" s="14">
        <f t="shared" si="6"/>
        <v>23783.323915603272</v>
      </c>
      <c r="N80" s="14">
        <f t="shared" si="7"/>
        <v>3576108.7212215425</v>
      </c>
      <c r="O80" s="25"/>
      <c r="P80" s="13">
        <f t="shared" si="24"/>
        <v>76</v>
      </c>
      <c r="Q80" s="14">
        <f t="shared" si="25"/>
        <v>4177463.3715307023</v>
      </c>
      <c r="R80" s="14">
        <f t="shared" si="8"/>
        <v>41822.003449673139</v>
      </c>
      <c r="S80" s="15">
        <f t="shared" si="9"/>
        <v>27849.755810204682</v>
      </c>
      <c r="T80" s="14">
        <f t="shared" si="10"/>
        <v>13972.247639468456</v>
      </c>
      <c r="U80" s="14">
        <f t="shared" si="11"/>
        <v>4163491.1238912339</v>
      </c>
      <c r="V80" s="25"/>
      <c r="W80" s="13">
        <f t="shared" si="26"/>
        <v>76</v>
      </c>
      <c r="X80" s="14">
        <f t="shared" si="27"/>
        <v>4490560.0206936952</v>
      </c>
      <c r="Y80" s="14">
        <f t="shared" si="12"/>
        <v>38590.810968650156</v>
      </c>
      <c r="Z80" s="15">
        <f t="shared" si="13"/>
        <v>29937.066804624636</v>
      </c>
      <c r="AA80" s="14">
        <f t="shared" si="14"/>
        <v>8653.7441640255201</v>
      </c>
      <c r="AB80" s="14">
        <f t="shared" si="15"/>
        <v>4481906.2765296698</v>
      </c>
      <c r="AC80" s="28"/>
      <c r="AD80" s="13">
        <f t="shared" si="28"/>
        <v>76</v>
      </c>
      <c r="AE80" s="14">
        <f t="shared" si="29"/>
        <v>4674916.7677640561</v>
      </c>
      <c r="AF80" s="14">
        <f t="shared" si="16"/>
        <v>36688.228693968813</v>
      </c>
      <c r="AG80" s="15">
        <f t="shared" si="17"/>
        <v>31166.111785093708</v>
      </c>
      <c r="AH80" s="14">
        <f t="shared" si="18"/>
        <v>5522.1169088751049</v>
      </c>
      <c r="AI80" s="14">
        <f t="shared" si="19"/>
        <v>4669394.6508551808</v>
      </c>
      <c r="AJ80" s="28"/>
    </row>
    <row r="81" spans="1:36" ht="15" x14ac:dyDescent="0.25">
      <c r="A81" s="25"/>
      <c r="B81" s="13">
        <f t="shared" si="20"/>
        <v>77</v>
      </c>
      <c r="C81" s="14">
        <f t="shared" si="21"/>
        <v>2306742.3659264278</v>
      </c>
      <c r="D81" s="14">
        <f t="shared" si="0"/>
        <v>60663.797177678462</v>
      </c>
      <c r="E81" s="15">
        <f t="shared" si="1"/>
        <v>15378.282439509518</v>
      </c>
      <c r="F81" s="14">
        <f t="shared" si="2"/>
        <v>45285.514738168946</v>
      </c>
      <c r="G81" s="14">
        <f t="shared" si="3"/>
        <v>2261456.8511882587</v>
      </c>
      <c r="H81" s="25"/>
      <c r="I81" s="13">
        <f t="shared" si="22"/>
        <v>77</v>
      </c>
      <c r="J81" s="14">
        <f t="shared" si="23"/>
        <v>3576108.7212215425</v>
      </c>
      <c r="K81" s="14">
        <f t="shared" si="4"/>
        <v>47782.604216517575</v>
      </c>
      <c r="L81" s="15">
        <f t="shared" si="5"/>
        <v>23840.724808143616</v>
      </c>
      <c r="M81" s="14">
        <f t="shared" si="6"/>
        <v>23941.879408373959</v>
      </c>
      <c r="N81" s="14">
        <f t="shared" si="7"/>
        <v>3552166.8418131685</v>
      </c>
      <c r="O81" s="25"/>
      <c r="P81" s="13">
        <f t="shared" si="24"/>
        <v>77</v>
      </c>
      <c r="Q81" s="14">
        <f t="shared" si="25"/>
        <v>4163491.1238912339</v>
      </c>
      <c r="R81" s="14">
        <f t="shared" si="8"/>
        <v>41822.003449673139</v>
      </c>
      <c r="S81" s="15">
        <f t="shared" si="9"/>
        <v>27756.607492608226</v>
      </c>
      <c r="T81" s="14">
        <f t="shared" si="10"/>
        <v>14065.395957064913</v>
      </c>
      <c r="U81" s="14">
        <f t="shared" si="11"/>
        <v>4149425.7279341691</v>
      </c>
      <c r="V81" s="25"/>
      <c r="W81" s="13">
        <f t="shared" si="26"/>
        <v>77</v>
      </c>
      <c r="X81" s="14">
        <f t="shared" si="27"/>
        <v>4481906.2765296698</v>
      </c>
      <c r="Y81" s="14">
        <f t="shared" si="12"/>
        <v>38590.810968650156</v>
      </c>
      <c r="Z81" s="15">
        <f t="shared" si="13"/>
        <v>29879.375176864465</v>
      </c>
      <c r="AA81" s="14">
        <f t="shared" si="14"/>
        <v>8711.4357917856905</v>
      </c>
      <c r="AB81" s="14">
        <f t="shared" si="15"/>
        <v>4473194.8407378839</v>
      </c>
      <c r="AC81" s="28"/>
      <c r="AD81" s="13">
        <f t="shared" si="28"/>
        <v>77</v>
      </c>
      <c r="AE81" s="14">
        <f t="shared" si="29"/>
        <v>4669394.6508551808</v>
      </c>
      <c r="AF81" s="14">
        <f t="shared" si="16"/>
        <v>36688.228693968813</v>
      </c>
      <c r="AG81" s="15">
        <f t="shared" si="17"/>
        <v>31129.297672367873</v>
      </c>
      <c r="AH81" s="14">
        <f t="shared" si="18"/>
        <v>5558.9310216009399</v>
      </c>
      <c r="AI81" s="14">
        <f t="shared" si="19"/>
        <v>4663835.7198335798</v>
      </c>
      <c r="AJ81" s="28"/>
    </row>
    <row r="82" spans="1:36" ht="15" x14ac:dyDescent="0.25">
      <c r="A82" s="25"/>
      <c r="B82" s="13">
        <f t="shared" si="20"/>
        <v>78</v>
      </c>
      <c r="C82" s="14">
        <f t="shared" si="21"/>
        <v>2261456.8511882587</v>
      </c>
      <c r="D82" s="14">
        <f t="shared" si="0"/>
        <v>60663.797177678462</v>
      </c>
      <c r="E82" s="15">
        <f t="shared" si="1"/>
        <v>15076.379007921725</v>
      </c>
      <c r="F82" s="14">
        <f t="shared" si="2"/>
        <v>45587.41816975674</v>
      </c>
      <c r="G82" s="14">
        <f t="shared" si="3"/>
        <v>2215869.4330185018</v>
      </c>
      <c r="H82" s="25"/>
      <c r="I82" s="13">
        <f t="shared" si="22"/>
        <v>78</v>
      </c>
      <c r="J82" s="14">
        <f t="shared" si="23"/>
        <v>3552166.8418131685</v>
      </c>
      <c r="K82" s="14">
        <f t="shared" si="4"/>
        <v>47782.604216517575</v>
      </c>
      <c r="L82" s="15">
        <f t="shared" si="5"/>
        <v>23681.112278754455</v>
      </c>
      <c r="M82" s="14">
        <f t="shared" si="6"/>
        <v>24101.491937763119</v>
      </c>
      <c r="N82" s="14">
        <f t="shared" si="7"/>
        <v>3528065.3498754054</v>
      </c>
      <c r="O82" s="25"/>
      <c r="P82" s="13">
        <f t="shared" si="24"/>
        <v>78</v>
      </c>
      <c r="Q82" s="14">
        <f t="shared" si="25"/>
        <v>4149425.7279341691</v>
      </c>
      <c r="R82" s="14">
        <f t="shared" si="8"/>
        <v>41822.003449673139</v>
      </c>
      <c r="S82" s="15">
        <f t="shared" si="9"/>
        <v>27662.838186227793</v>
      </c>
      <c r="T82" s="14">
        <f t="shared" si="10"/>
        <v>14159.165263445346</v>
      </c>
      <c r="U82" s="14">
        <f t="shared" si="11"/>
        <v>4135266.562670724</v>
      </c>
      <c r="V82" s="25"/>
      <c r="W82" s="13">
        <f t="shared" si="26"/>
        <v>78</v>
      </c>
      <c r="X82" s="14">
        <f t="shared" si="27"/>
        <v>4473194.8407378839</v>
      </c>
      <c r="Y82" s="14">
        <f t="shared" si="12"/>
        <v>38590.810968650156</v>
      </c>
      <c r="Z82" s="15">
        <f t="shared" si="13"/>
        <v>29821.298938252559</v>
      </c>
      <c r="AA82" s="14">
        <f t="shared" si="14"/>
        <v>8769.5120303975964</v>
      </c>
      <c r="AB82" s="14">
        <f t="shared" si="15"/>
        <v>4464425.3287074864</v>
      </c>
      <c r="AC82" s="28"/>
      <c r="AD82" s="13">
        <f t="shared" si="28"/>
        <v>78</v>
      </c>
      <c r="AE82" s="14">
        <f t="shared" si="29"/>
        <v>4663835.7198335798</v>
      </c>
      <c r="AF82" s="14">
        <f t="shared" si="16"/>
        <v>36688.228693968813</v>
      </c>
      <c r="AG82" s="15">
        <f t="shared" si="17"/>
        <v>31092.238132223865</v>
      </c>
      <c r="AH82" s="14">
        <f t="shared" si="18"/>
        <v>5595.9905617449476</v>
      </c>
      <c r="AI82" s="14">
        <f t="shared" si="19"/>
        <v>4658239.7292718347</v>
      </c>
      <c r="AJ82" s="28"/>
    </row>
    <row r="83" spans="1:36" ht="15" x14ac:dyDescent="0.25">
      <c r="A83" s="25"/>
      <c r="B83" s="13">
        <f t="shared" si="20"/>
        <v>79</v>
      </c>
      <c r="C83" s="14">
        <f t="shared" si="21"/>
        <v>2215869.4330185018</v>
      </c>
      <c r="D83" s="14">
        <f t="shared" si="0"/>
        <v>60663.797177678462</v>
      </c>
      <c r="E83" s="15">
        <f t="shared" si="1"/>
        <v>14772.462886790012</v>
      </c>
      <c r="F83" s="14">
        <f t="shared" si="2"/>
        <v>45891.334290888452</v>
      </c>
      <c r="G83" s="14">
        <f t="shared" si="3"/>
        <v>2169978.0987276132</v>
      </c>
      <c r="H83" s="25"/>
      <c r="I83" s="13">
        <f t="shared" si="22"/>
        <v>79</v>
      </c>
      <c r="J83" s="14">
        <f t="shared" si="23"/>
        <v>3528065.3498754054</v>
      </c>
      <c r="K83" s="14">
        <f t="shared" si="4"/>
        <v>47782.604216517575</v>
      </c>
      <c r="L83" s="15">
        <f t="shared" si="5"/>
        <v>23520.435665836038</v>
      </c>
      <c r="M83" s="14">
        <f t="shared" si="6"/>
        <v>24262.168550681537</v>
      </c>
      <c r="N83" s="14">
        <f t="shared" si="7"/>
        <v>3503803.1813247241</v>
      </c>
      <c r="O83" s="25"/>
      <c r="P83" s="13">
        <f t="shared" si="24"/>
        <v>79</v>
      </c>
      <c r="Q83" s="14">
        <f t="shared" si="25"/>
        <v>4135266.562670724</v>
      </c>
      <c r="R83" s="14">
        <f t="shared" si="8"/>
        <v>41822.003449673139</v>
      </c>
      <c r="S83" s="15">
        <f t="shared" si="9"/>
        <v>27568.443751138158</v>
      </c>
      <c r="T83" s="14">
        <f t="shared" si="10"/>
        <v>14253.55969853498</v>
      </c>
      <c r="U83" s="14">
        <f t="shared" si="11"/>
        <v>4121013.0029721889</v>
      </c>
      <c r="V83" s="25"/>
      <c r="W83" s="13">
        <f t="shared" si="26"/>
        <v>79</v>
      </c>
      <c r="X83" s="14">
        <f t="shared" si="27"/>
        <v>4464425.3287074864</v>
      </c>
      <c r="Y83" s="14">
        <f t="shared" si="12"/>
        <v>38590.810968650156</v>
      </c>
      <c r="Z83" s="15">
        <f t="shared" si="13"/>
        <v>29762.835524716575</v>
      </c>
      <c r="AA83" s="14">
        <f t="shared" si="14"/>
        <v>8827.9754439335811</v>
      </c>
      <c r="AB83" s="14">
        <f t="shared" si="15"/>
        <v>4455597.3532635532</v>
      </c>
      <c r="AC83" s="28"/>
      <c r="AD83" s="13">
        <f t="shared" si="28"/>
        <v>79</v>
      </c>
      <c r="AE83" s="14">
        <f t="shared" si="29"/>
        <v>4658239.7292718347</v>
      </c>
      <c r="AF83" s="14">
        <f t="shared" si="16"/>
        <v>36688.228693968813</v>
      </c>
      <c r="AG83" s="15">
        <f t="shared" si="17"/>
        <v>31054.931528478897</v>
      </c>
      <c r="AH83" s="14">
        <f t="shared" si="18"/>
        <v>5633.2971654899156</v>
      </c>
      <c r="AI83" s="14">
        <f t="shared" si="19"/>
        <v>4652606.432106345</v>
      </c>
      <c r="AJ83" s="28"/>
    </row>
    <row r="84" spans="1:36" ht="15" x14ac:dyDescent="0.25">
      <c r="A84" s="25"/>
      <c r="B84" s="13">
        <f t="shared" si="20"/>
        <v>80</v>
      </c>
      <c r="C84" s="14">
        <f t="shared" si="21"/>
        <v>2169978.0987276132</v>
      </c>
      <c r="D84" s="14">
        <f t="shared" si="0"/>
        <v>60663.797177678462</v>
      </c>
      <c r="E84" s="15">
        <f t="shared" si="1"/>
        <v>14466.520658184088</v>
      </c>
      <c r="F84" s="14">
        <f t="shared" si="2"/>
        <v>46197.276519494371</v>
      </c>
      <c r="G84" s="14">
        <f t="shared" si="3"/>
        <v>2123780.8222081186</v>
      </c>
      <c r="H84" s="25"/>
      <c r="I84" s="13">
        <f t="shared" si="22"/>
        <v>80</v>
      </c>
      <c r="J84" s="14">
        <f t="shared" si="23"/>
        <v>3503803.1813247241</v>
      </c>
      <c r="K84" s="14">
        <f t="shared" si="4"/>
        <v>47782.604216517575</v>
      </c>
      <c r="L84" s="15">
        <f t="shared" si="5"/>
        <v>23358.687875498159</v>
      </c>
      <c r="M84" s="14">
        <f t="shared" si="6"/>
        <v>24423.916341019416</v>
      </c>
      <c r="N84" s="14">
        <f t="shared" si="7"/>
        <v>3479379.2649837048</v>
      </c>
      <c r="O84" s="25"/>
      <c r="P84" s="13">
        <f t="shared" si="24"/>
        <v>80</v>
      </c>
      <c r="Q84" s="14">
        <f t="shared" si="25"/>
        <v>4121013.0029721889</v>
      </c>
      <c r="R84" s="14">
        <f t="shared" si="8"/>
        <v>41822.003449673139</v>
      </c>
      <c r="S84" s="15">
        <f t="shared" si="9"/>
        <v>27473.420019814592</v>
      </c>
      <c r="T84" s="14">
        <f t="shared" si="10"/>
        <v>14348.583429858547</v>
      </c>
      <c r="U84" s="14">
        <f t="shared" si="11"/>
        <v>4106664.4195423303</v>
      </c>
      <c r="V84" s="25"/>
      <c r="W84" s="13">
        <f t="shared" si="26"/>
        <v>80</v>
      </c>
      <c r="X84" s="14">
        <f t="shared" si="27"/>
        <v>4455597.3532635532</v>
      </c>
      <c r="Y84" s="14">
        <f t="shared" si="12"/>
        <v>38590.810968650156</v>
      </c>
      <c r="Z84" s="15">
        <f t="shared" si="13"/>
        <v>29703.982355090357</v>
      </c>
      <c r="AA84" s="14">
        <f t="shared" si="14"/>
        <v>8886.8286135597991</v>
      </c>
      <c r="AB84" s="14">
        <f t="shared" si="15"/>
        <v>4446710.5246499935</v>
      </c>
      <c r="AC84" s="28"/>
      <c r="AD84" s="13">
        <f t="shared" si="28"/>
        <v>80</v>
      </c>
      <c r="AE84" s="14">
        <f t="shared" si="29"/>
        <v>4652606.432106345</v>
      </c>
      <c r="AF84" s="14">
        <f t="shared" si="16"/>
        <v>36688.228693968813</v>
      </c>
      <c r="AG84" s="15">
        <f t="shared" si="17"/>
        <v>31017.376214042299</v>
      </c>
      <c r="AH84" s="14">
        <f t="shared" si="18"/>
        <v>5670.8524799265142</v>
      </c>
      <c r="AI84" s="14">
        <f t="shared" si="19"/>
        <v>4646935.5796264187</v>
      </c>
      <c r="AJ84" s="28"/>
    </row>
    <row r="85" spans="1:36" ht="15" x14ac:dyDescent="0.25">
      <c r="A85" s="25"/>
      <c r="B85" s="13">
        <f t="shared" si="20"/>
        <v>81</v>
      </c>
      <c r="C85" s="14">
        <f t="shared" si="21"/>
        <v>2123780.8222081186</v>
      </c>
      <c r="D85" s="14">
        <f t="shared" si="0"/>
        <v>60663.797177678462</v>
      </c>
      <c r="E85" s="15">
        <f t="shared" si="1"/>
        <v>14158.53881472079</v>
      </c>
      <c r="F85" s="14">
        <f t="shared" si="2"/>
        <v>46505.258362957669</v>
      </c>
      <c r="G85" s="14">
        <f t="shared" si="3"/>
        <v>2077275.5638451609</v>
      </c>
      <c r="H85" s="25"/>
      <c r="I85" s="13">
        <f t="shared" si="22"/>
        <v>81</v>
      </c>
      <c r="J85" s="14">
        <f t="shared" si="23"/>
        <v>3479379.2649837048</v>
      </c>
      <c r="K85" s="14">
        <f t="shared" si="4"/>
        <v>47782.604216517575</v>
      </c>
      <c r="L85" s="15">
        <f t="shared" si="5"/>
        <v>23195.861766558031</v>
      </c>
      <c r="M85" s="14">
        <f t="shared" si="6"/>
        <v>24586.742449959544</v>
      </c>
      <c r="N85" s="14">
        <f t="shared" si="7"/>
        <v>3454792.522533745</v>
      </c>
      <c r="O85" s="25"/>
      <c r="P85" s="13">
        <f t="shared" si="24"/>
        <v>81</v>
      </c>
      <c r="Q85" s="14">
        <f t="shared" si="25"/>
        <v>4106664.4195423303</v>
      </c>
      <c r="R85" s="14">
        <f t="shared" si="8"/>
        <v>41822.003449673139</v>
      </c>
      <c r="S85" s="15">
        <f t="shared" si="9"/>
        <v>27377.762796948868</v>
      </c>
      <c r="T85" s="14">
        <f t="shared" si="10"/>
        <v>14444.240652724271</v>
      </c>
      <c r="U85" s="14">
        <f t="shared" si="11"/>
        <v>4092220.1788896061</v>
      </c>
      <c r="V85" s="25"/>
      <c r="W85" s="13">
        <f t="shared" si="26"/>
        <v>81</v>
      </c>
      <c r="X85" s="14">
        <f t="shared" si="27"/>
        <v>4446710.5246499935</v>
      </c>
      <c r="Y85" s="14">
        <f t="shared" si="12"/>
        <v>38590.810968650156</v>
      </c>
      <c r="Z85" s="15">
        <f t="shared" si="13"/>
        <v>29644.736830999958</v>
      </c>
      <c r="AA85" s="14">
        <f t="shared" si="14"/>
        <v>8946.0741376501974</v>
      </c>
      <c r="AB85" s="14">
        <f t="shared" si="15"/>
        <v>4437764.4505123431</v>
      </c>
      <c r="AC85" s="28"/>
      <c r="AD85" s="13">
        <f t="shared" si="28"/>
        <v>81</v>
      </c>
      <c r="AE85" s="14">
        <f t="shared" si="29"/>
        <v>4646935.5796264187</v>
      </c>
      <c r="AF85" s="14">
        <f t="shared" si="16"/>
        <v>36688.228693968813</v>
      </c>
      <c r="AG85" s="15">
        <f t="shared" si="17"/>
        <v>30979.57053084279</v>
      </c>
      <c r="AH85" s="14">
        <f t="shared" si="18"/>
        <v>5708.6581631260233</v>
      </c>
      <c r="AI85" s="14">
        <f t="shared" si="19"/>
        <v>4641226.921463293</v>
      </c>
      <c r="AJ85" s="28"/>
    </row>
    <row r="86" spans="1:36" ht="15" x14ac:dyDescent="0.25">
      <c r="A86" s="25"/>
      <c r="B86" s="13">
        <f t="shared" si="20"/>
        <v>82</v>
      </c>
      <c r="C86" s="14">
        <f t="shared" si="21"/>
        <v>2077275.5638451609</v>
      </c>
      <c r="D86" s="14">
        <f t="shared" si="0"/>
        <v>60663.797177678462</v>
      </c>
      <c r="E86" s="15">
        <f t="shared" si="1"/>
        <v>13848.503758967739</v>
      </c>
      <c r="F86" s="14">
        <f t="shared" si="2"/>
        <v>46815.293418710724</v>
      </c>
      <c r="G86" s="14">
        <f t="shared" si="3"/>
        <v>2030460.2704264501</v>
      </c>
      <c r="H86" s="25"/>
      <c r="I86" s="13">
        <f t="shared" si="22"/>
        <v>82</v>
      </c>
      <c r="J86" s="14">
        <f t="shared" si="23"/>
        <v>3454792.522533745</v>
      </c>
      <c r="K86" s="14">
        <f t="shared" si="4"/>
        <v>47782.604216517575</v>
      </c>
      <c r="L86" s="15">
        <f t="shared" si="5"/>
        <v>23031.950150224966</v>
      </c>
      <c r="M86" s="14">
        <f t="shared" si="6"/>
        <v>24750.654066292609</v>
      </c>
      <c r="N86" s="14">
        <f t="shared" si="7"/>
        <v>3430041.8684674525</v>
      </c>
      <c r="O86" s="25"/>
      <c r="P86" s="13">
        <f t="shared" si="24"/>
        <v>82</v>
      </c>
      <c r="Q86" s="14">
        <f t="shared" si="25"/>
        <v>4092220.1788896061</v>
      </c>
      <c r="R86" s="14">
        <f t="shared" si="8"/>
        <v>41822.003449673139</v>
      </c>
      <c r="S86" s="15">
        <f t="shared" si="9"/>
        <v>27281.467859264041</v>
      </c>
      <c r="T86" s="14">
        <f t="shared" si="10"/>
        <v>14540.535590409097</v>
      </c>
      <c r="U86" s="14">
        <f t="shared" si="11"/>
        <v>4077679.6432991968</v>
      </c>
      <c r="V86" s="25"/>
      <c r="W86" s="13">
        <f t="shared" si="26"/>
        <v>82</v>
      </c>
      <c r="X86" s="14">
        <f t="shared" si="27"/>
        <v>4437764.4505123431</v>
      </c>
      <c r="Y86" s="14">
        <f t="shared" si="12"/>
        <v>38590.810968650156</v>
      </c>
      <c r="Z86" s="15">
        <f t="shared" si="13"/>
        <v>29585.096336748953</v>
      </c>
      <c r="AA86" s="14">
        <f t="shared" si="14"/>
        <v>9005.7146319012027</v>
      </c>
      <c r="AB86" s="14">
        <f t="shared" si="15"/>
        <v>4428758.735880442</v>
      </c>
      <c r="AC86" s="28"/>
      <c r="AD86" s="13">
        <f t="shared" si="28"/>
        <v>82</v>
      </c>
      <c r="AE86" s="14">
        <f t="shared" si="29"/>
        <v>4641226.921463293</v>
      </c>
      <c r="AF86" s="14">
        <f t="shared" si="16"/>
        <v>36688.228693968813</v>
      </c>
      <c r="AG86" s="15">
        <f t="shared" si="17"/>
        <v>30941.512809755288</v>
      </c>
      <c r="AH86" s="14">
        <f t="shared" si="18"/>
        <v>5746.715884213525</v>
      </c>
      <c r="AI86" s="14">
        <f t="shared" si="19"/>
        <v>4635480.2055790797</v>
      </c>
      <c r="AJ86" s="28"/>
    </row>
    <row r="87" spans="1:36" ht="15" x14ac:dyDescent="0.25">
      <c r="A87" s="25"/>
      <c r="B87" s="13">
        <f t="shared" si="20"/>
        <v>83</v>
      </c>
      <c r="C87" s="14">
        <f t="shared" si="21"/>
        <v>2030460.2704264501</v>
      </c>
      <c r="D87" s="14">
        <f t="shared" si="0"/>
        <v>60663.797177678462</v>
      </c>
      <c r="E87" s="15">
        <f t="shared" si="1"/>
        <v>13536.401802843</v>
      </c>
      <c r="F87" s="14">
        <f t="shared" si="2"/>
        <v>47127.395374835462</v>
      </c>
      <c r="G87" s="14">
        <f t="shared" si="3"/>
        <v>1983332.8750516146</v>
      </c>
      <c r="H87" s="25"/>
      <c r="I87" s="13">
        <f t="shared" si="22"/>
        <v>83</v>
      </c>
      <c r="J87" s="14">
        <f t="shared" si="23"/>
        <v>3430041.8684674525</v>
      </c>
      <c r="K87" s="14">
        <f t="shared" si="4"/>
        <v>47782.604216517575</v>
      </c>
      <c r="L87" s="15">
        <f t="shared" si="5"/>
        <v>22866.945789783018</v>
      </c>
      <c r="M87" s="14">
        <f t="shared" si="6"/>
        <v>24915.658426734557</v>
      </c>
      <c r="N87" s="14">
        <f t="shared" si="7"/>
        <v>3405126.2100407179</v>
      </c>
      <c r="O87" s="25"/>
      <c r="P87" s="13">
        <f t="shared" si="24"/>
        <v>83</v>
      </c>
      <c r="Q87" s="14">
        <f t="shared" si="25"/>
        <v>4077679.6432991968</v>
      </c>
      <c r="R87" s="14">
        <f t="shared" si="8"/>
        <v>41822.003449673139</v>
      </c>
      <c r="S87" s="15">
        <f t="shared" si="9"/>
        <v>27184.53095532798</v>
      </c>
      <c r="T87" s="14">
        <f t="shared" si="10"/>
        <v>14637.472494345158</v>
      </c>
      <c r="U87" s="14">
        <f t="shared" si="11"/>
        <v>4063042.1708048517</v>
      </c>
      <c r="V87" s="25"/>
      <c r="W87" s="13">
        <f t="shared" si="26"/>
        <v>83</v>
      </c>
      <c r="X87" s="14">
        <f t="shared" si="27"/>
        <v>4428758.735880442</v>
      </c>
      <c r="Y87" s="14">
        <f t="shared" si="12"/>
        <v>38590.810968650156</v>
      </c>
      <c r="Z87" s="15">
        <f t="shared" si="13"/>
        <v>29525.058239202946</v>
      </c>
      <c r="AA87" s="14">
        <f t="shared" si="14"/>
        <v>9065.7527294472093</v>
      </c>
      <c r="AB87" s="14">
        <f t="shared" si="15"/>
        <v>4419692.9831509944</v>
      </c>
      <c r="AC87" s="28"/>
      <c r="AD87" s="13">
        <f t="shared" si="28"/>
        <v>83</v>
      </c>
      <c r="AE87" s="14">
        <f t="shared" si="29"/>
        <v>4635480.2055790797</v>
      </c>
      <c r="AF87" s="14">
        <f t="shared" si="16"/>
        <v>36688.228693968813</v>
      </c>
      <c r="AG87" s="15">
        <f t="shared" si="17"/>
        <v>30903.201370527197</v>
      </c>
      <c r="AH87" s="14">
        <f t="shared" si="18"/>
        <v>5785.0273234416163</v>
      </c>
      <c r="AI87" s="14">
        <f t="shared" si="19"/>
        <v>4629695.1782556381</v>
      </c>
      <c r="AJ87" s="28"/>
    </row>
    <row r="88" spans="1:36" ht="15" x14ac:dyDescent="0.25">
      <c r="A88" s="25"/>
      <c r="B88" s="16">
        <f t="shared" si="20"/>
        <v>84</v>
      </c>
      <c r="C88" s="17">
        <f t="shared" si="21"/>
        <v>1983332.8750516146</v>
      </c>
      <c r="D88" s="17">
        <f t="shared" si="0"/>
        <v>60663.797177678462</v>
      </c>
      <c r="E88" s="18">
        <f t="shared" si="1"/>
        <v>13222.219167010764</v>
      </c>
      <c r="F88" s="17">
        <f t="shared" si="2"/>
        <v>47441.578010667698</v>
      </c>
      <c r="G88" s="17">
        <f t="shared" si="3"/>
        <v>1935891.2970409468</v>
      </c>
      <c r="H88" s="25"/>
      <c r="I88" s="16">
        <f t="shared" si="22"/>
        <v>84</v>
      </c>
      <c r="J88" s="17">
        <f t="shared" si="23"/>
        <v>3405126.2100407179</v>
      </c>
      <c r="K88" s="17">
        <f t="shared" si="4"/>
        <v>47782.604216517575</v>
      </c>
      <c r="L88" s="18">
        <f t="shared" si="5"/>
        <v>22700.841400271453</v>
      </c>
      <c r="M88" s="17">
        <f t="shared" si="6"/>
        <v>25081.762816246122</v>
      </c>
      <c r="N88" s="17">
        <f t="shared" si="7"/>
        <v>3380044.4472244717</v>
      </c>
      <c r="O88" s="25"/>
      <c r="P88" s="16">
        <f t="shared" si="24"/>
        <v>84</v>
      </c>
      <c r="Q88" s="17">
        <f t="shared" si="25"/>
        <v>4063042.1708048517</v>
      </c>
      <c r="R88" s="17">
        <f t="shared" si="8"/>
        <v>41822.003449673139</v>
      </c>
      <c r="S88" s="18">
        <f t="shared" si="9"/>
        <v>27086.947805365679</v>
      </c>
      <c r="T88" s="17">
        <f t="shared" si="10"/>
        <v>14735.05564430746</v>
      </c>
      <c r="U88" s="17">
        <f t="shared" si="11"/>
        <v>4048307.1151605444</v>
      </c>
      <c r="V88" s="25"/>
      <c r="W88" s="16">
        <f t="shared" si="26"/>
        <v>84</v>
      </c>
      <c r="X88" s="17">
        <f t="shared" si="27"/>
        <v>4419692.9831509944</v>
      </c>
      <c r="Y88" s="17">
        <f t="shared" si="12"/>
        <v>38590.810968650156</v>
      </c>
      <c r="Z88" s="18">
        <f t="shared" si="13"/>
        <v>29464.619887673296</v>
      </c>
      <c r="AA88" s="17">
        <f t="shared" si="14"/>
        <v>9126.1910809768597</v>
      </c>
      <c r="AB88" s="17">
        <f t="shared" si="15"/>
        <v>4410566.7920700172</v>
      </c>
      <c r="AC88" s="28"/>
      <c r="AD88" s="16">
        <f t="shared" si="28"/>
        <v>84</v>
      </c>
      <c r="AE88" s="17">
        <f t="shared" si="29"/>
        <v>4629695.1782556381</v>
      </c>
      <c r="AF88" s="17">
        <f t="shared" si="16"/>
        <v>36688.228693968813</v>
      </c>
      <c r="AG88" s="18">
        <f t="shared" si="17"/>
        <v>30864.634521704254</v>
      </c>
      <c r="AH88" s="17">
        <f t="shared" si="18"/>
        <v>5823.5941722645584</v>
      </c>
      <c r="AI88" s="17">
        <f t="shared" si="19"/>
        <v>4623871.5840833737</v>
      </c>
      <c r="AJ88" s="28"/>
    </row>
    <row r="89" spans="1:36" ht="15" x14ac:dyDescent="0.25">
      <c r="A89" s="25"/>
      <c r="B89" s="13">
        <f t="shared" si="20"/>
        <v>85</v>
      </c>
      <c r="C89" s="14">
        <f t="shared" si="21"/>
        <v>1935891.2970409468</v>
      </c>
      <c r="D89" s="14">
        <f t="shared" si="0"/>
        <v>60663.797177678462</v>
      </c>
      <c r="E89" s="15">
        <f t="shared" si="1"/>
        <v>12905.941980272979</v>
      </c>
      <c r="F89" s="14">
        <f t="shared" si="2"/>
        <v>47757.855197405486</v>
      </c>
      <c r="G89" s="14">
        <f t="shared" si="3"/>
        <v>1888133.4418435413</v>
      </c>
      <c r="H89" s="25"/>
      <c r="I89" s="13">
        <f t="shared" si="22"/>
        <v>85</v>
      </c>
      <c r="J89" s="14">
        <f t="shared" si="23"/>
        <v>3380044.4472244717</v>
      </c>
      <c r="K89" s="14">
        <f t="shared" si="4"/>
        <v>47782.604216517575</v>
      </c>
      <c r="L89" s="15">
        <f t="shared" si="5"/>
        <v>22533.629648163143</v>
      </c>
      <c r="M89" s="14">
        <f t="shared" si="6"/>
        <v>25248.974568354432</v>
      </c>
      <c r="N89" s="14">
        <f t="shared" si="7"/>
        <v>3354795.4726561173</v>
      </c>
      <c r="O89" s="25"/>
      <c r="P89" s="13">
        <f t="shared" si="24"/>
        <v>85</v>
      </c>
      <c r="Q89" s="14">
        <f t="shared" si="25"/>
        <v>4048307.1151605444</v>
      </c>
      <c r="R89" s="14">
        <f t="shared" si="8"/>
        <v>41822.003449673139</v>
      </c>
      <c r="S89" s="15">
        <f t="shared" si="9"/>
        <v>26988.714101070294</v>
      </c>
      <c r="T89" s="14">
        <f t="shared" si="10"/>
        <v>14833.289348602844</v>
      </c>
      <c r="U89" s="14">
        <f t="shared" si="11"/>
        <v>4033473.8258119416</v>
      </c>
      <c r="V89" s="25"/>
      <c r="W89" s="13">
        <f t="shared" si="26"/>
        <v>85</v>
      </c>
      <c r="X89" s="14">
        <f t="shared" si="27"/>
        <v>4410566.7920700172</v>
      </c>
      <c r="Y89" s="14">
        <f t="shared" si="12"/>
        <v>38590.810968650156</v>
      </c>
      <c r="Z89" s="15">
        <f t="shared" si="13"/>
        <v>29403.778613800114</v>
      </c>
      <c r="AA89" s="14">
        <f t="shared" si="14"/>
        <v>9187.0323548500419</v>
      </c>
      <c r="AB89" s="14">
        <f t="shared" si="15"/>
        <v>4401379.7597151669</v>
      </c>
      <c r="AC89" s="28"/>
      <c r="AD89" s="13">
        <f t="shared" si="28"/>
        <v>85</v>
      </c>
      <c r="AE89" s="14">
        <f t="shared" si="29"/>
        <v>4623871.5840833737</v>
      </c>
      <c r="AF89" s="14">
        <f t="shared" si="16"/>
        <v>36688.228693968813</v>
      </c>
      <c r="AG89" s="15">
        <f t="shared" si="17"/>
        <v>30825.810560555823</v>
      </c>
      <c r="AH89" s="14">
        <f t="shared" si="18"/>
        <v>5862.4181334129898</v>
      </c>
      <c r="AI89" s="14">
        <f t="shared" si="19"/>
        <v>4618009.1659499602</v>
      </c>
      <c r="AJ89" s="28"/>
    </row>
    <row r="90" spans="1:36" ht="15" x14ac:dyDescent="0.25">
      <c r="A90" s="25"/>
      <c r="B90" s="13">
        <f t="shared" si="20"/>
        <v>86</v>
      </c>
      <c r="C90" s="14">
        <f t="shared" si="21"/>
        <v>1888133.4418435413</v>
      </c>
      <c r="D90" s="14">
        <f t="shared" si="0"/>
        <v>60663.797177678462</v>
      </c>
      <c r="E90" s="15">
        <f t="shared" si="1"/>
        <v>12587.556278956943</v>
      </c>
      <c r="F90" s="14">
        <f t="shared" si="2"/>
        <v>48076.240898721517</v>
      </c>
      <c r="G90" s="14">
        <f t="shared" si="3"/>
        <v>1840057.2009448197</v>
      </c>
      <c r="H90" s="25"/>
      <c r="I90" s="13">
        <f t="shared" si="22"/>
        <v>86</v>
      </c>
      <c r="J90" s="14">
        <f t="shared" si="23"/>
        <v>3354795.4726561173</v>
      </c>
      <c r="K90" s="14">
        <f t="shared" si="4"/>
        <v>47782.604216517575</v>
      </c>
      <c r="L90" s="15">
        <f t="shared" si="5"/>
        <v>22365.303151040782</v>
      </c>
      <c r="M90" s="14">
        <f t="shared" si="6"/>
        <v>25417.301065476793</v>
      </c>
      <c r="N90" s="14">
        <f t="shared" si="7"/>
        <v>3329378.1715906407</v>
      </c>
      <c r="O90" s="25"/>
      <c r="P90" s="13">
        <f t="shared" si="24"/>
        <v>86</v>
      </c>
      <c r="Q90" s="14">
        <f t="shared" si="25"/>
        <v>4033473.8258119416</v>
      </c>
      <c r="R90" s="14">
        <f t="shared" si="8"/>
        <v>41822.003449673139</v>
      </c>
      <c r="S90" s="15">
        <f t="shared" si="9"/>
        <v>26889.825505412944</v>
      </c>
      <c r="T90" s="14">
        <f t="shared" si="10"/>
        <v>14932.177944260195</v>
      </c>
      <c r="U90" s="14">
        <f t="shared" si="11"/>
        <v>4018541.6478676815</v>
      </c>
      <c r="V90" s="25"/>
      <c r="W90" s="13">
        <f t="shared" si="26"/>
        <v>86</v>
      </c>
      <c r="X90" s="14">
        <f t="shared" si="27"/>
        <v>4401379.7597151669</v>
      </c>
      <c r="Y90" s="14">
        <f t="shared" si="12"/>
        <v>38590.810968650156</v>
      </c>
      <c r="Z90" s="15">
        <f t="shared" si="13"/>
        <v>29342.531731434447</v>
      </c>
      <c r="AA90" s="14">
        <f t="shared" si="14"/>
        <v>9248.2792372157091</v>
      </c>
      <c r="AB90" s="14">
        <f t="shared" si="15"/>
        <v>4392131.4804779515</v>
      </c>
      <c r="AC90" s="28"/>
      <c r="AD90" s="13">
        <f t="shared" si="28"/>
        <v>86</v>
      </c>
      <c r="AE90" s="14">
        <f t="shared" si="29"/>
        <v>4618009.1659499602</v>
      </c>
      <c r="AF90" s="14">
        <f t="shared" si="16"/>
        <v>36688.228693968813</v>
      </c>
      <c r="AG90" s="15">
        <f t="shared" si="17"/>
        <v>30786.727772999733</v>
      </c>
      <c r="AH90" s="14">
        <f t="shared" si="18"/>
        <v>5901.5009209690797</v>
      </c>
      <c r="AI90" s="14">
        <f t="shared" si="19"/>
        <v>4612107.6650289912</v>
      </c>
      <c r="AJ90" s="28"/>
    </row>
    <row r="91" spans="1:36" ht="15" x14ac:dyDescent="0.25">
      <c r="A91" s="25"/>
      <c r="B91" s="13">
        <f t="shared" si="20"/>
        <v>87</v>
      </c>
      <c r="C91" s="14">
        <f t="shared" si="21"/>
        <v>1840057.2009448197</v>
      </c>
      <c r="D91" s="14">
        <f t="shared" si="0"/>
        <v>60663.797177678462</v>
      </c>
      <c r="E91" s="15">
        <f t="shared" si="1"/>
        <v>12267.048006298799</v>
      </c>
      <c r="F91" s="14">
        <f t="shared" si="2"/>
        <v>48396.749171379663</v>
      </c>
      <c r="G91" s="14">
        <f t="shared" si="3"/>
        <v>1791660.45177344</v>
      </c>
      <c r="H91" s="25"/>
      <c r="I91" s="13">
        <f t="shared" si="22"/>
        <v>87</v>
      </c>
      <c r="J91" s="14">
        <f t="shared" si="23"/>
        <v>3329378.1715906407</v>
      </c>
      <c r="K91" s="14">
        <f t="shared" si="4"/>
        <v>47782.604216517575</v>
      </c>
      <c r="L91" s="15">
        <f t="shared" si="5"/>
        <v>22195.854477270939</v>
      </c>
      <c r="M91" s="14">
        <f t="shared" si="6"/>
        <v>25586.749739246636</v>
      </c>
      <c r="N91" s="14">
        <f t="shared" si="7"/>
        <v>3303791.4218513942</v>
      </c>
      <c r="O91" s="25"/>
      <c r="P91" s="13">
        <f t="shared" si="24"/>
        <v>87</v>
      </c>
      <c r="Q91" s="14">
        <f t="shared" si="25"/>
        <v>4018541.6478676815</v>
      </c>
      <c r="R91" s="14">
        <f t="shared" si="8"/>
        <v>41822.003449673139</v>
      </c>
      <c r="S91" s="15">
        <f t="shared" si="9"/>
        <v>26790.277652451208</v>
      </c>
      <c r="T91" s="14">
        <f t="shared" si="10"/>
        <v>15031.72579722193</v>
      </c>
      <c r="U91" s="14">
        <f t="shared" si="11"/>
        <v>4003509.9220704595</v>
      </c>
      <c r="V91" s="25"/>
      <c r="W91" s="13">
        <f t="shared" si="26"/>
        <v>87</v>
      </c>
      <c r="X91" s="14">
        <f t="shared" si="27"/>
        <v>4392131.4804779515</v>
      </c>
      <c r="Y91" s="14">
        <f t="shared" si="12"/>
        <v>38590.810968650156</v>
      </c>
      <c r="Z91" s="15">
        <f t="shared" si="13"/>
        <v>29280.876536519678</v>
      </c>
      <c r="AA91" s="14">
        <f t="shared" si="14"/>
        <v>9309.9344321304779</v>
      </c>
      <c r="AB91" s="14">
        <f t="shared" si="15"/>
        <v>4382821.5460458212</v>
      </c>
      <c r="AC91" s="28"/>
      <c r="AD91" s="13">
        <f t="shared" si="28"/>
        <v>87</v>
      </c>
      <c r="AE91" s="14">
        <f t="shared" si="29"/>
        <v>4612107.6650289912</v>
      </c>
      <c r="AF91" s="14">
        <f t="shared" si="16"/>
        <v>36688.228693968813</v>
      </c>
      <c r="AG91" s="15">
        <f t="shared" si="17"/>
        <v>30747.384433526608</v>
      </c>
      <c r="AH91" s="14">
        <f t="shared" si="18"/>
        <v>5940.8442604422053</v>
      </c>
      <c r="AI91" s="14">
        <f t="shared" si="19"/>
        <v>4606166.8207685491</v>
      </c>
      <c r="AJ91" s="28"/>
    </row>
    <row r="92" spans="1:36" ht="15" x14ac:dyDescent="0.25">
      <c r="A92" s="25"/>
      <c r="B92" s="13">
        <f t="shared" si="20"/>
        <v>88</v>
      </c>
      <c r="C92" s="14">
        <f t="shared" si="21"/>
        <v>1791660.45177344</v>
      </c>
      <c r="D92" s="14">
        <f t="shared" si="0"/>
        <v>60663.797177678462</v>
      </c>
      <c r="E92" s="15">
        <f t="shared" si="1"/>
        <v>11944.403011822933</v>
      </c>
      <c r="F92" s="14">
        <f t="shared" si="2"/>
        <v>48719.394165855527</v>
      </c>
      <c r="G92" s="14">
        <f t="shared" si="3"/>
        <v>1742941.0576075844</v>
      </c>
      <c r="H92" s="25"/>
      <c r="I92" s="13">
        <f t="shared" si="22"/>
        <v>88</v>
      </c>
      <c r="J92" s="14">
        <f t="shared" si="23"/>
        <v>3303791.4218513942</v>
      </c>
      <c r="K92" s="14">
        <f t="shared" si="4"/>
        <v>47782.604216517575</v>
      </c>
      <c r="L92" s="15">
        <f t="shared" si="5"/>
        <v>22025.276145675962</v>
      </c>
      <c r="M92" s="14">
        <f t="shared" si="6"/>
        <v>25757.328070841613</v>
      </c>
      <c r="N92" s="14">
        <f t="shared" si="7"/>
        <v>3278034.0937805525</v>
      </c>
      <c r="O92" s="25"/>
      <c r="P92" s="13">
        <f t="shared" si="24"/>
        <v>88</v>
      </c>
      <c r="Q92" s="14">
        <f t="shared" si="25"/>
        <v>4003509.9220704595</v>
      </c>
      <c r="R92" s="14">
        <f t="shared" si="8"/>
        <v>41822.003449673139</v>
      </c>
      <c r="S92" s="15">
        <f t="shared" si="9"/>
        <v>26690.066147136396</v>
      </c>
      <c r="T92" s="14">
        <f t="shared" si="10"/>
        <v>15131.937302536742</v>
      </c>
      <c r="U92" s="14">
        <f t="shared" si="11"/>
        <v>3988377.9847679227</v>
      </c>
      <c r="V92" s="25"/>
      <c r="W92" s="13">
        <f t="shared" si="26"/>
        <v>88</v>
      </c>
      <c r="X92" s="14">
        <f t="shared" si="27"/>
        <v>4382821.5460458212</v>
      </c>
      <c r="Y92" s="14">
        <f t="shared" si="12"/>
        <v>38590.810968650156</v>
      </c>
      <c r="Z92" s="15">
        <f t="shared" si="13"/>
        <v>29218.81030697214</v>
      </c>
      <c r="AA92" s="14">
        <f t="shared" si="14"/>
        <v>9372.0006616780156</v>
      </c>
      <c r="AB92" s="14">
        <f t="shared" si="15"/>
        <v>4373449.5453841435</v>
      </c>
      <c r="AC92" s="28"/>
      <c r="AD92" s="13">
        <f t="shared" si="28"/>
        <v>88</v>
      </c>
      <c r="AE92" s="14">
        <f t="shared" si="29"/>
        <v>4606166.8207685491</v>
      </c>
      <c r="AF92" s="14">
        <f t="shared" si="16"/>
        <v>36688.228693968813</v>
      </c>
      <c r="AG92" s="15">
        <f t="shared" si="17"/>
        <v>30707.77880512366</v>
      </c>
      <c r="AH92" s="14">
        <f t="shared" si="18"/>
        <v>5980.4498888451526</v>
      </c>
      <c r="AI92" s="14">
        <f t="shared" si="19"/>
        <v>4600186.3708797041</v>
      </c>
      <c r="AJ92" s="28"/>
    </row>
    <row r="93" spans="1:36" ht="15" x14ac:dyDescent="0.25">
      <c r="A93" s="25"/>
      <c r="B93" s="13">
        <f t="shared" si="20"/>
        <v>89</v>
      </c>
      <c r="C93" s="14">
        <f t="shared" si="21"/>
        <v>1742941.0576075844</v>
      </c>
      <c r="D93" s="14">
        <f t="shared" si="0"/>
        <v>60663.797177678462</v>
      </c>
      <c r="E93" s="15">
        <f t="shared" si="1"/>
        <v>11619.60705071723</v>
      </c>
      <c r="F93" s="14">
        <f t="shared" si="2"/>
        <v>49044.190126961228</v>
      </c>
      <c r="G93" s="14">
        <f t="shared" si="3"/>
        <v>1693896.8674806231</v>
      </c>
      <c r="H93" s="25"/>
      <c r="I93" s="13">
        <f t="shared" si="22"/>
        <v>89</v>
      </c>
      <c r="J93" s="14">
        <f t="shared" si="23"/>
        <v>3278034.0937805525</v>
      </c>
      <c r="K93" s="14">
        <f t="shared" si="4"/>
        <v>47782.604216517575</v>
      </c>
      <c r="L93" s="15">
        <f t="shared" si="5"/>
        <v>21853.560625203685</v>
      </c>
      <c r="M93" s="14">
        <f t="shared" si="6"/>
        <v>25929.04359131389</v>
      </c>
      <c r="N93" s="14">
        <f t="shared" si="7"/>
        <v>3252105.0501892385</v>
      </c>
      <c r="O93" s="25"/>
      <c r="P93" s="13">
        <f t="shared" si="24"/>
        <v>89</v>
      </c>
      <c r="Q93" s="14">
        <f t="shared" si="25"/>
        <v>3988377.9847679227</v>
      </c>
      <c r="R93" s="14">
        <f t="shared" si="8"/>
        <v>41822.003449673139</v>
      </c>
      <c r="S93" s="15">
        <f t="shared" si="9"/>
        <v>26589.186565119486</v>
      </c>
      <c r="T93" s="14">
        <f t="shared" si="10"/>
        <v>15232.816884553653</v>
      </c>
      <c r="U93" s="14">
        <f t="shared" si="11"/>
        <v>3973145.1678833691</v>
      </c>
      <c r="V93" s="25"/>
      <c r="W93" s="13">
        <f t="shared" si="26"/>
        <v>89</v>
      </c>
      <c r="X93" s="14">
        <f t="shared" si="27"/>
        <v>4373449.5453841435</v>
      </c>
      <c r="Y93" s="14">
        <f t="shared" si="12"/>
        <v>38590.810968650156</v>
      </c>
      <c r="Z93" s="15">
        <f t="shared" si="13"/>
        <v>29156.330302560957</v>
      </c>
      <c r="AA93" s="14">
        <f t="shared" si="14"/>
        <v>9434.4806660891991</v>
      </c>
      <c r="AB93" s="14">
        <f t="shared" si="15"/>
        <v>4364015.0647180546</v>
      </c>
      <c r="AC93" s="28"/>
      <c r="AD93" s="13">
        <f t="shared" si="28"/>
        <v>89</v>
      </c>
      <c r="AE93" s="14">
        <f t="shared" si="29"/>
        <v>4600186.3708797041</v>
      </c>
      <c r="AF93" s="14">
        <f t="shared" si="16"/>
        <v>36688.228693968813</v>
      </c>
      <c r="AG93" s="15">
        <f t="shared" si="17"/>
        <v>30667.909139198029</v>
      </c>
      <c r="AH93" s="14">
        <f t="shared" si="18"/>
        <v>6020.3195547707837</v>
      </c>
      <c r="AI93" s="14">
        <f t="shared" si="19"/>
        <v>4594166.0513249338</v>
      </c>
      <c r="AJ93" s="28"/>
    </row>
    <row r="94" spans="1:36" ht="15" x14ac:dyDescent="0.25">
      <c r="A94" s="25"/>
      <c r="B94" s="13">
        <f t="shared" si="20"/>
        <v>90</v>
      </c>
      <c r="C94" s="14">
        <f t="shared" si="21"/>
        <v>1693896.8674806231</v>
      </c>
      <c r="D94" s="14">
        <f t="shared" si="0"/>
        <v>60663.797177678462</v>
      </c>
      <c r="E94" s="15">
        <f t="shared" si="1"/>
        <v>11292.645783204154</v>
      </c>
      <c r="F94" s="14">
        <f t="shared" si="2"/>
        <v>49371.151394474306</v>
      </c>
      <c r="G94" s="14">
        <f t="shared" si="3"/>
        <v>1644525.7160861488</v>
      </c>
      <c r="H94" s="25"/>
      <c r="I94" s="13">
        <f t="shared" si="22"/>
        <v>90</v>
      </c>
      <c r="J94" s="14">
        <f t="shared" si="23"/>
        <v>3252105.0501892385</v>
      </c>
      <c r="K94" s="14">
        <f t="shared" si="4"/>
        <v>47782.604216517575</v>
      </c>
      <c r="L94" s="15">
        <f t="shared" si="5"/>
        <v>21680.700334594923</v>
      </c>
      <c r="M94" s="14">
        <f t="shared" si="6"/>
        <v>26101.903881922652</v>
      </c>
      <c r="N94" s="14">
        <f t="shared" si="7"/>
        <v>3226003.1463073157</v>
      </c>
      <c r="O94" s="25"/>
      <c r="P94" s="13">
        <f t="shared" si="24"/>
        <v>90</v>
      </c>
      <c r="Q94" s="14">
        <f t="shared" si="25"/>
        <v>3973145.1678833691</v>
      </c>
      <c r="R94" s="14">
        <f t="shared" si="8"/>
        <v>41822.003449673139</v>
      </c>
      <c r="S94" s="15">
        <f t="shared" si="9"/>
        <v>26487.634452555794</v>
      </c>
      <c r="T94" s="14">
        <f t="shared" si="10"/>
        <v>15334.368997117344</v>
      </c>
      <c r="U94" s="14">
        <f t="shared" si="11"/>
        <v>3957810.7988862516</v>
      </c>
      <c r="V94" s="25"/>
      <c r="W94" s="13">
        <f t="shared" si="26"/>
        <v>90</v>
      </c>
      <c r="X94" s="14">
        <f t="shared" si="27"/>
        <v>4364015.0647180546</v>
      </c>
      <c r="Y94" s="14">
        <f t="shared" si="12"/>
        <v>38590.810968650156</v>
      </c>
      <c r="Z94" s="15">
        <f t="shared" si="13"/>
        <v>29093.433764787031</v>
      </c>
      <c r="AA94" s="14">
        <f t="shared" si="14"/>
        <v>9497.377203863125</v>
      </c>
      <c r="AB94" s="14">
        <f t="shared" si="15"/>
        <v>4354517.6875141915</v>
      </c>
      <c r="AC94" s="28"/>
      <c r="AD94" s="13">
        <f t="shared" si="28"/>
        <v>90</v>
      </c>
      <c r="AE94" s="14">
        <f t="shared" si="29"/>
        <v>4594166.0513249338</v>
      </c>
      <c r="AF94" s="14">
        <f t="shared" si="16"/>
        <v>36688.228693968813</v>
      </c>
      <c r="AG94" s="15">
        <f t="shared" si="17"/>
        <v>30627.773675499557</v>
      </c>
      <c r="AH94" s="14">
        <f t="shared" si="18"/>
        <v>6060.4550184692562</v>
      </c>
      <c r="AI94" s="14">
        <f t="shared" si="19"/>
        <v>4588105.5963064646</v>
      </c>
      <c r="AJ94" s="28"/>
    </row>
    <row r="95" spans="1:36" ht="15" x14ac:dyDescent="0.25">
      <c r="A95" s="25"/>
      <c r="B95" s="13">
        <f t="shared" si="20"/>
        <v>91</v>
      </c>
      <c r="C95" s="14">
        <f t="shared" si="21"/>
        <v>1644525.7160861488</v>
      </c>
      <c r="D95" s="14">
        <f t="shared" si="0"/>
        <v>60663.797177678462</v>
      </c>
      <c r="E95" s="15">
        <f t="shared" si="1"/>
        <v>10963.504773907658</v>
      </c>
      <c r="F95" s="14">
        <f t="shared" si="2"/>
        <v>49700.2924037708</v>
      </c>
      <c r="G95" s="14">
        <f t="shared" si="3"/>
        <v>1594825.4236823779</v>
      </c>
      <c r="H95" s="25"/>
      <c r="I95" s="13">
        <f t="shared" si="22"/>
        <v>91</v>
      </c>
      <c r="J95" s="14">
        <f t="shared" si="23"/>
        <v>3226003.1463073157</v>
      </c>
      <c r="K95" s="14">
        <f t="shared" si="4"/>
        <v>47782.604216517575</v>
      </c>
      <c r="L95" s="15">
        <f t="shared" si="5"/>
        <v>21506.687642048772</v>
      </c>
      <c r="M95" s="14">
        <f t="shared" si="6"/>
        <v>26275.916574468803</v>
      </c>
      <c r="N95" s="14">
        <f t="shared" si="7"/>
        <v>3199727.2297328468</v>
      </c>
      <c r="O95" s="25"/>
      <c r="P95" s="13">
        <f t="shared" si="24"/>
        <v>91</v>
      </c>
      <c r="Q95" s="14">
        <f t="shared" si="25"/>
        <v>3957810.7988862516</v>
      </c>
      <c r="R95" s="14">
        <f t="shared" si="8"/>
        <v>41822.003449673139</v>
      </c>
      <c r="S95" s="15">
        <f t="shared" si="9"/>
        <v>26385.405325908345</v>
      </c>
      <c r="T95" s="14">
        <f t="shared" si="10"/>
        <v>15436.598123764794</v>
      </c>
      <c r="U95" s="14">
        <f t="shared" si="11"/>
        <v>3942374.200762487</v>
      </c>
      <c r="V95" s="25"/>
      <c r="W95" s="13">
        <f t="shared" si="26"/>
        <v>91</v>
      </c>
      <c r="X95" s="14">
        <f t="shared" si="27"/>
        <v>4354517.6875141915</v>
      </c>
      <c r="Y95" s="14">
        <f t="shared" si="12"/>
        <v>38590.810968650156</v>
      </c>
      <c r="Z95" s="15">
        <f t="shared" si="13"/>
        <v>29030.117916761275</v>
      </c>
      <c r="AA95" s="14">
        <f t="shared" si="14"/>
        <v>9560.6930518888803</v>
      </c>
      <c r="AB95" s="14">
        <f t="shared" si="15"/>
        <v>4344956.9944623029</v>
      </c>
      <c r="AC95" s="28"/>
      <c r="AD95" s="13">
        <f t="shared" si="28"/>
        <v>91</v>
      </c>
      <c r="AE95" s="14">
        <f t="shared" si="29"/>
        <v>4588105.5963064646</v>
      </c>
      <c r="AF95" s="14">
        <f t="shared" si="16"/>
        <v>36688.228693968813</v>
      </c>
      <c r="AG95" s="15">
        <f t="shared" si="17"/>
        <v>30587.370642043097</v>
      </c>
      <c r="AH95" s="14">
        <f t="shared" si="18"/>
        <v>6100.8580519257157</v>
      </c>
      <c r="AI95" s="14">
        <f t="shared" si="19"/>
        <v>4582004.7382545387</v>
      </c>
      <c r="AJ95" s="28"/>
    </row>
    <row r="96" spans="1:36" ht="15" x14ac:dyDescent="0.25">
      <c r="A96" s="25"/>
      <c r="B96" s="13">
        <f t="shared" si="20"/>
        <v>92</v>
      </c>
      <c r="C96" s="14">
        <f t="shared" si="21"/>
        <v>1594825.4236823779</v>
      </c>
      <c r="D96" s="14">
        <f t="shared" si="0"/>
        <v>60663.797177678462</v>
      </c>
      <c r="E96" s="15">
        <f t="shared" si="1"/>
        <v>10632.169491215853</v>
      </c>
      <c r="F96" s="14">
        <f t="shared" si="2"/>
        <v>50031.627686462612</v>
      </c>
      <c r="G96" s="14">
        <f t="shared" si="3"/>
        <v>1544793.7959959153</v>
      </c>
      <c r="H96" s="25"/>
      <c r="I96" s="13">
        <f t="shared" si="22"/>
        <v>92</v>
      </c>
      <c r="J96" s="14">
        <f t="shared" si="23"/>
        <v>3199727.2297328468</v>
      </c>
      <c r="K96" s="14">
        <f t="shared" si="4"/>
        <v>47782.604216517575</v>
      </c>
      <c r="L96" s="15">
        <f t="shared" si="5"/>
        <v>21331.514864885645</v>
      </c>
      <c r="M96" s="14">
        <f t="shared" si="6"/>
        <v>26451.08935163193</v>
      </c>
      <c r="N96" s="14">
        <f t="shared" si="7"/>
        <v>3173276.1403812151</v>
      </c>
      <c r="O96" s="25"/>
      <c r="P96" s="13">
        <f t="shared" si="24"/>
        <v>92</v>
      </c>
      <c r="Q96" s="14">
        <f t="shared" si="25"/>
        <v>3942374.200762487</v>
      </c>
      <c r="R96" s="14">
        <f t="shared" si="8"/>
        <v>41822.003449673139</v>
      </c>
      <c r="S96" s="15">
        <f t="shared" si="9"/>
        <v>26282.494671749915</v>
      </c>
      <c r="T96" s="14">
        <f t="shared" si="10"/>
        <v>15539.508777923224</v>
      </c>
      <c r="U96" s="14">
        <f t="shared" si="11"/>
        <v>3926834.6919845636</v>
      </c>
      <c r="V96" s="25"/>
      <c r="W96" s="13">
        <f t="shared" si="26"/>
        <v>92</v>
      </c>
      <c r="X96" s="14">
        <f t="shared" si="27"/>
        <v>4344956.9944623029</v>
      </c>
      <c r="Y96" s="14">
        <f t="shared" si="12"/>
        <v>38590.810968650156</v>
      </c>
      <c r="Z96" s="15">
        <f t="shared" si="13"/>
        <v>28966.379963082018</v>
      </c>
      <c r="AA96" s="14">
        <f t="shared" si="14"/>
        <v>9624.4310055681381</v>
      </c>
      <c r="AB96" s="14">
        <f t="shared" si="15"/>
        <v>4335332.5634567346</v>
      </c>
      <c r="AC96" s="28"/>
      <c r="AD96" s="13">
        <f t="shared" si="28"/>
        <v>92</v>
      </c>
      <c r="AE96" s="14">
        <f t="shared" si="29"/>
        <v>4582004.7382545387</v>
      </c>
      <c r="AF96" s="14">
        <f t="shared" si="16"/>
        <v>36688.228693968813</v>
      </c>
      <c r="AG96" s="15">
        <f t="shared" si="17"/>
        <v>30546.69825503026</v>
      </c>
      <c r="AH96" s="14">
        <f t="shared" si="18"/>
        <v>6141.5304389385528</v>
      </c>
      <c r="AI96" s="14">
        <f t="shared" si="19"/>
        <v>4575863.2078156006</v>
      </c>
      <c r="AJ96" s="28"/>
    </row>
    <row r="97" spans="1:36" ht="15" x14ac:dyDescent="0.25">
      <c r="A97" s="25"/>
      <c r="B97" s="13">
        <f t="shared" si="20"/>
        <v>93</v>
      </c>
      <c r="C97" s="14">
        <f t="shared" si="21"/>
        <v>1544793.7959959153</v>
      </c>
      <c r="D97" s="14">
        <f t="shared" si="0"/>
        <v>60663.797177678462</v>
      </c>
      <c r="E97" s="15">
        <f t="shared" si="1"/>
        <v>10298.625306639435</v>
      </c>
      <c r="F97" s="14">
        <f t="shared" si="2"/>
        <v>50365.171871039027</v>
      </c>
      <c r="G97" s="14">
        <f t="shared" si="3"/>
        <v>1494428.6241248762</v>
      </c>
      <c r="H97" s="25"/>
      <c r="I97" s="13">
        <f t="shared" si="22"/>
        <v>93</v>
      </c>
      <c r="J97" s="14">
        <f t="shared" si="23"/>
        <v>3173276.1403812151</v>
      </c>
      <c r="K97" s="14">
        <f t="shared" si="4"/>
        <v>47782.604216517575</v>
      </c>
      <c r="L97" s="15">
        <f t="shared" si="5"/>
        <v>21155.174269208102</v>
      </c>
      <c r="M97" s="14">
        <f t="shared" si="6"/>
        <v>26627.429947309472</v>
      </c>
      <c r="N97" s="14">
        <f t="shared" si="7"/>
        <v>3146648.7104339055</v>
      </c>
      <c r="O97" s="25"/>
      <c r="P97" s="13">
        <f t="shared" si="24"/>
        <v>93</v>
      </c>
      <c r="Q97" s="14">
        <f t="shared" si="25"/>
        <v>3926834.6919845636</v>
      </c>
      <c r="R97" s="14">
        <f t="shared" si="8"/>
        <v>41822.003449673139</v>
      </c>
      <c r="S97" s="15">
        <f t="shared" si="9"/>
        <v>26178.897946563757</v>
      </c>
      <c r="T97" s="14">
        <f t="shared" si="10"/>
        <v>15643.105503109382</v>
      </c>
      <c r="U97" s="14">
        <f t="shared" si="11"/>
        <v>3911191.5864814543</v>
      </c>
      <c r="V97" s="25"/>
      <c r="W97" s="13">
        <f t="shared" si="26"/>
        <v>93</v>
      </c>
      <c r="X97" s="14">
        <f t="shared" si="27"/>
        <v>4335332.5634567346</v>
      </c>
      <c r="Y97" s="14">
        <f t="shared" si="12"/>
        <v>38590.810968650156</v>
      </c>
      <c r="Z97" s="15">
        <f t="shared" si="13"/>
        <v>28902.217089711565</v>
      </c>
      <c r="AA97" s="14">
        <f t="shared" si="14"/>
        <v>9688.5938789385909</v>
      </c>
      <c r="AB97" s="14">
        <f t="shared" si="15"/>
        <v>4325643.9695777958</v>
      </c>
      <c r="AC97" s="28"/>
      <c r="AD97" s="13">
        <f t="shared" si="28"/>
        <v>93</v>
      </c>
      <c r="AE97" s="14">
        <f t="shared" si="29"/>
        <v>4575863.2078156006</v>
      </c>
      <c r="AF97" s="14">
        <f t="shared" si="16"/>
        <v>36688.228693968813</v>
      </c>
      <c r="AG97" s="15">
        <f t="shared" si="17"/>
        <v>30505.75471877067</v>
      </c>
      <c r="AH97" s="14">
        <f t="shared" si="18"/>
        <v>6182.4739751981433</v>
      </c>
      <c r="AI97" s="14">
        <f t="shared" si="19"/>
        <v>4569680.7338404022</v>
      </c>
      <c r="AJ97" s="28"/>
    </row>
    <row r="98" spans="1:36" ht="15" x14ac:dyDescent="0.25">
      <c r="A98" s="25"/>
      <c r="B98" s="13">
        <f t="shared" si="20"/>
        <v>94</v>
      </c>
      <c r="C98" s="14">
        <f t="shared" si="21"/>
        <v>1494428.6241248762</v>
      </c>
      <c r="D98" s="14">
        <f t="shared" si="0"/>
        <v>60663.797177678462</v>
      </c>
      <c r="E98" s="15">
        <f t="shared" si="1"/>
        <v>9962.8574941658408</v>
      </c>
      <c r="F98" s="14">
        <f t="shared" si="2"/>
        <v>50700.939683512624</v>
      </c>
      <c r="G98" s="14">
        <f t="shared" si="3"/>
        <v>1443727.6844413637</v>
      </c>
      <c r="H98" s="25"/>
      <c r="I98" s="13">
        <f t="shared" si="22"/>
        <v>94</v>
      </c>
      <c r="J98" s="14">
        <f t="shared" si="23"/>
        <v>3146648.7104339055</v>
      </c>
      <c r="K98" s="14">
        <f t="shared" si="4"/>
        <v>47782.604216517575</v>
      </c>
      <c r="L98" s="15">
        <f t="shared" si="5"/>
        <v>20977.658069559369</v>
      </c>
      <c r="M98" s="14">
        <f t="shared" si="6"/>
        <v>26804.946146958206</v>
      </c>
      <c r="N98" s="14">
        <f t="shared" si="7"/>
        <v>3119843.7642869474</v>
      </c>
      <c r="O98" s="25"/>
      <c r="P98" s="13">
        <f t="shared" si="24"/>
        <v>94</v>
      </c>
      <c r="Q98" s="14">
        <f t="shared" si="25"/>
        <v>3911191.5864814543</v>
      </c>
      <c r="R98" s="14">
        <f t="shared" si="8"/>
        <v>41822.003449673139</v>
      </c>
      <c r="S98" s="15">
        <f t="shared" si="9"/>
        <v>26074.610576543029</v>
      </c>
      <c r="T98" s="14">
        <f t="shared" si="10"/>
        <v>15747.392873130109</v>
      </c>
      <c r="U98" s="14">
        <f t="shared" si="11"/>
        <v>3895444.193608324</v>
      </c>
      <c r="V98" s="25"/>
      <c r="W98" s="13">
        <f t="shared" si="26"/>
        <v>94</v>
      </c>
      <c r="X98" s="14">
        <f t="shared" si="27"/>
        <v>4325643.9695777958</v>
      </c>
      <c r="Y98" s="14">
        <f t="shared" si="12"/>
        <v>38590.810968650156</v>
      </c>
      <c r="Z98" s="15">
        <f t="shared" si="13"/>
        <v>28837.626463851971</v>
      </c>
      <c r="AA98" s="14">
        <f t="shared" si="14"/>
        <v>9753.1845047981842</v>
      </c>
      <c r="AB98" s="14">
        <f t="shared" si="15"/>
        <v>4315890.7850729972</v>
      </c>
      <c r="AC98" s="28"/>
      <c r="AD98" s="13">
        <f t="shared" si="28"/>
        <v>94</v>
      </c>
      <c r="AE98" s="14">
        <f t="shared" si="29"/>
        <v>4569680.7338404022</v>
      </c>
      <c r="AF98" s="14">
        <f t="shared" si="16"/>
        <v>36688.228693968813</v>
      </c>
      <c r="AG98" s="15">
        <f t="shared" si="17"/>
        <v>30464.538225602682</v>
      </c>
      <c r="AH98" s="14">
        <f t="shared" si="18"/>
        <v>6223.6904683661305</v>
      </c>
      <c r="AI98" s="14">
        <f t="shared" si="19"/>
        <v>4563457.043372036</v>
      </c>
      <c r="AJ98" s="28"/>
    </row>
    <row r="99" spans="1:36" ht="15" x14ac:dyDescent="0.25">
      <c r="A99" s="25"/>
      <c r="B99" s="13">
        <f t="shared" si="20"/>
        <v>95</v>
      </c>
      <c r="C99" s="14">
        <f t="shared" si="21"/>
        <v>1443727.6844413637</v>
      </c>
      <c r="D99" s="14">
        <f t="shared" si="0"/>
        <v>60663.797177678462</v>
      </c>
      <c r="E99" s="15">
        <f t="shared" si="1"/>
        <v>9624.8512296090903</v>
      </c>
      <c r="F99" s="14">
        <f t="shared" si="2"/>
        <v>51038.945948069369</v>
      </c>
      <c r="G99" s="14">
        <f t="shared" si="3"/>
        <v>1392688.7384932942</v>
      </c>
      <c r="H99" s="25"/>
      <c r="I99" s="13">
        <f t="shared" si="22"/>
        <v>95</v>
      </c>
      <c r="J99" s="14">
        <f t="shared" si="23"/>
        <v>3119843.7642869474</v>
      </c>
      <c r="K99" s="14">
        <f t="shared" si="4"/>
        <v>47782.604216517575</v>
      </c>
      <c r="L99" s="15">
        <f t="shared" si="5"/>
        <v>20798.958428579648</v>
      </c>
      <c r="M99" s="14">
        <f t="shared" si="6"/>
        <v>26983.645787937927</v>
      </c>
      <c r="N99" s="14">
        <f t="shared" si="7"/>
        <v>3092860.1184990094</v>
      </c>
      <c r="O99" s="25"/>
      <c r="P99" s="13">
        <f t="shared" si="24"/>
        <v>95</v>
      </c>
      <c r="Q99" s="14">
        <f t="shared" si="25"/>
        <v>3895444.193608324</v>
      </c>
      <c r="R99" s="14">
        <f t="shared" si="8"/>
        <v>41822.003449673139</v>
      </c>
      <c r="S99" s="15">
        <f t="shared" si="9"/>
        <v>25969.627957388828</v>
      </c>
      <c r="T99" s="14">
        <f t="shared" si="10"/>
        <v>15852.375492284311</v>
      </c>
      <c r="U99" s="14">
        <f t="shared" si="11"/>
        <v>3879591.8181160395</v>
      </c>
      <c r="V99" s="25"/>
      <c r="W99" s="13">
        <f t="shared" si="26"/>
        <v>95</v>
      </c>
      <c r="X99" s="14">
        <f t="shared" si="27"/>
        <v>4315890.7850729972</v>
      </c>
      <c r="Y99" s="14">
        <f t="shared" si="12"/>
        <v>38590.810968650156</v>
      </c>
      <c r="Z99" s="15">
        <f t="shared" si="13"/>
        <v>28772.605233819981</v>
      </c>
      <c r="AA99" s="14">
        <f t="shared" si="14"/>
        <v>9818.2057348301751</v>
      </c>
      <c r="AB99" s="14">
        <f t="shared" si="15"/>
        <v>4306072.5793381669</v>
      </c>
      <c r="AC99" s="28"/>
      <c r="AD99" s="13">
        <f t="shared" si="28"/>
        <v>95</v>
      </c>
      <c r="AE99" s="14">
        <f t="shared" si="29"/>
        <v>4563457.043372036</v>
      </c>
      <c r="AF99" s="14">
        <f t="shared" si="16"/>
        <v>36688.228693968813</v>
      </c>
      <c r="AG99" s="15">
        <f t="shared" si="17"/>
        <v>30423.046955813574</v>
      </c>
      <c r="AH99" s="14">
        <f t="shared" si="18"/>
        <v>6265.1817381552391</v>
      </c>
      <c r="AI99" s="14">
        <f t="shared" si="19"/>
        <v>4557191.861633881</v>
      </c>
      <c r="AJ99" s="28"/>
    </row>
    <row r="100" spans="1:36" ht="15" x14ac:dyDescent="0.25">
      <c r="A100" s="25"/>
      <c r="B100" s="16">
        <f t="shared" si="20"/>
        <v>96</v>
      </c>
      <c r="C100" s="17">
        <f t="shared" si="21"/>
        <v>1392688.7384932942</v>
      </c>
      <c r="D100" s="17">
        <f t="shared" si="0"/>
        <v>60663.797177678462</v>
      </c>
      <c r="E100" s="18">
        <f t="shared" si="1"/>
        <v>9284.5915899552947</v>
      </c>
      <c r="F100" s="17">
        <f t="shared" si="2"/>
        <v>51379.205587723169</v>
      </c>
      <c r="G100" s="17">
        <f t="shared" si="3"/>
        <v>1341309.5329055712</v>
      </c>
      <c r="H100" s="25"/>
      <c r="I100" s="16">
        <f t="shared" si="22"/>
        <v>96</v>
      </c>
      <c r="J100" s="17">
        <f t="shared" si="23"/>
        <v>3092860.1184990094</v>
      </c>
      <c r="K100" s="17">
        <f t="shared" si="4"/>
        <v>47782.604216517575</v>
      </c>
      <c r="L100" s="18">
        <f t="shared" si="5"/>
        <v>20619.067456660061</v>
      </c>
      <c r="M100" s="17">
        <f t="shared" si="6"/>
        <v>27163.536759857514</v>
      </c>
      <c r="N100" s="17">
        <f t="shared" si="7"/>
        <v>3065696.5817391519</v>
      </c>
      <c r="O100" s="25"/>
      <c r="P100" s="16">
        <f t="shared" si="24"/>
        <v>96</v>
      </c>
      <c r="Q100" s="17">
        <f t="shared" si="25"/>
        <v>3879591.8181160395</v>
      </c>
      <c r="R100" s="17">
        <f t="shared" si="8"/>
        <v>41822.003449673139</v>
      </c>
      <c r="S100" s="18">
        <f t="shared" si="9"/>
        <v>25863.945454106932</v>
      </c>
      <c r="T100" s="17">
        <f t="shared" si="10"/>
        <v>15958.057995566207</v>
      </c>
      <c r="U100" s="17">
        <f t="shared" si="11"/>
        <v>3863633.7601204733</v>
      </c>
      <c r="V100" s="25"/>
      <c r="W100" s="16">
        <f t="shared" si="26"/>
        <v>96</v>
      </c>
      <c r="X100" s="17">
        <f t="shared" si="27"/>
        <v>4306072.5793381669</v>
      </c>
      <c r="Y100" s="17">
        <f t="shared" si="12"/>
        <v>38590.810968650156</v>
      </c>
      <c r="Z100" s="18">
        <f t="shared" si="13"/>
        <v>28707.150528921113</v>
      </c>
      <c r="AA100" s="17">
        <f t="shared" si="14"/>
        <v>9883.660439729043</v>
      </c>
      <c r="AB100" s="17">
        <f t="shared" si="15"/>
        <v>4296188.9188984381</v>
      </c>
      <c r="AC100" s="28"/>
      <c r="AD100" s="16">
        <f t="shared" si="28"/>
        <v>96</v>
      </c>
      <c r="AE100" s="17">
        <f t="shared" si="29"/>
        <v>4557191.861633881</v>
      </c>
      <c r="AF100" s="17">
        <f t="shared" si="16"/>
        <v>36688.228693968813</v>
      </c>
      <c r="AG100" s="18">
        <f t="shared" si="17"/>
        <v>30381.279077559208</v>
      </c>
      <c r="AH100" s="17">
        <f t="shared" si="18"/>
        <v>6306.9496164096054</v>
      </c>
      <c r="AI100" s="17">
        <f t="shared" si="19"/>
        <v>4550884.9120174712</v>
      </c>
      <c r="AJ100" s="28"/>
    </row>
    <row r="101" spans="1:36" ht="15" x14ac:dyDescent="0.25">
      <c r="A101" s="25"/>
      <c r="B101" s="13">
        <f t="shared" si="20"/>
        <v>97</v>
      </c>
      <c r="C101" s="14">
        <f t="shared" si="21"/>
        <v>1341309.5329055712</v>
      </c>
      <c r="D101" s="14">
        <f t="shared" si="0"/>
        <v>60663.797177678462</v>
      </c>
      <c r="E101" s="15">
        <f t="shared" si="1"/>
        <v>8942.0635527038085</v>
      </c>
      <c r="F101" s="14">
        <f t="shared" si="2"/>
        <v>51721.733624974651</v>
      </c>
      <c r="G101" s="14">
        <f t="shared" si="3"/>
        <v>1289587.7992805964</v>
      </c>
      <c r="H101" s="25"/>
      <c r="I101" s="13">
        <f t="shared" si="22"/>
        <v>97</v>
      </c>
      <c r="J101" s="14">
        <f t="shared" si="23"/>
        <v>3065696.5817391519</v>
      </c>
      <c r="K101" s="14">
        <f t="shared" si="4"/>
        <v>47782.604216517575</v>
      </c>
      <c r="L101" s="15">
        <f t="shared" si="5"/>
        <v>20437.977211594345</v>
      </c>
      <c r="M101" s="14">
        <f t="shared" si="6"/>
        <v>27344.62700492323</v>
      </c>
      <c r="N101" s="14">
        <f t="shared" si="7"/>
        <v>3038351.9547342286</v>
      </c>
      <c r="O101" s="25"/>
      <c r="P101" s="13">
        <f t="shared" si="24"/>
        <v>97</v>
      </c>
      <c r="Q101" s="14">
        <f t="shared" si="25"/>
        <v>3863633.7601204733</v>
      </c>
      <c r="R101" s="14">
        <f t="shared" si="8"/>
        <v>41822.003449673139</v>
      </c>
      <c r="S101" s="15">
        <f t="shared" si="9"/>
        <v>25757.558400803155</v>
      </c>
      <c r="T101" s="14">
        <f t="shared" si="10"/>
        <v>16064.445048869984</v>
      </c>
      <c r="U101" s="14">
        <f t="shared" si="11"/>
        <v>3847569.3150716033</v>
      </c>
      <c r="V101" s="25"/>
      <c r="W101" s="13">
        <f t="shared" si="26"/>
        <v>97</v>
      </c>
      <c r="X101" s="14">
        <f t="shared" si="27"/>
        <v>4296188.9188984381</v>
      </c>
      <c r="Y101" s="14">
        <f t="shared" si="12"/>
        <v>38590.810968650156</v>
      </c>
      <c r="Z101" s="15">
        <f t="shared" si="13"/>
        <v>28641.259459322922</v>
      </c>
      <c r="AA101" s="14">
        <f t="shared" si="14"/>
        <v>9949.5515093272334</v>
      </c>
      <c r="AB101" s="14">
        <f t="shared" si="15"/>
        <v>4286239.3673891108</v>
      </c>
      <c r="AC101" s="28"/>
      <c r="AD101" s="13">
        <f t="shared" si="28"/>
        <v>97</v>
      </c>
      <c r="AE101" s="14">
        <f t="shared" si="29"/>
        <v>4550884.9120174712</v>
      </c>
      <c r="AF101" s="14">
        <f t="shared" si="16"/>
        <v>36688.228693968813</v>
      </c>
      <c r="AG101" s="15">
        <f t="shared" si="17"/>
        <v>30339.232746783142</v>
      </c>
      <c r="AH101" s="14">
        <f t="shared" si="18"/>
        <v>6348.995947185671</v>
      </c>
      <c r="AI101" s="14">
        <f t="shared" si="19"/>
        <v>4544535.9160702853</v>
      </c>
      <c r="AJ101" s="28"/>
    </row>
    <row r="102" spans="1:36" ht="15" x14ac:dyDescent="0.25">
      <c r="A102" s="25"/>
      <c r="B102" s="13">
        <f t="shared" si="20"/>
        <v>98</v>
      </c>
      <c r="C102" s="14">
        <f t="shared" si="21"/>
        <v>1289587.7992805964</v>
      </c>
      <c r="D102" s="14">
        <f t="shared" si="0"/>
        <v>60663.797177678462</v>
      </c>
      <c r="E102" s="15">
        <f t="shared" si="1"/>
        <v>8597.2519952039765</v>
      </c>
      <c r="F102" s="14">
        <f t="shared" si="2"/>
        <v>52066.545182474481</v>
      </c>
      <c r="G102" s="14">
        <f t="shared" si="3"/>
        <v>1237521.254098122</v>
      </c>
      <c r="H102" s="25"/>
      <c r="I102" s="13">
        <f t="shared" si="22"/>
        <v>98</v>
      </c>
      <c r="J102" s="14">
        <f t="shared" si="23"/>
        <v>3038351.9547342286</v>
      </c>
      <c r="K102" s="14">
        <f t="shared" si="4"/>
        <v>47782.604216517575</v>
      </c>
      <c r="L102" s="15">
        <f t="shared" si="5"/>
        <v>20255.679698228192</v>
      </c>
      <c r="M102" s="14">
        <f t="shared" si="6"/>
        <v>27526.924518289383</v>
      </c>
      <c r="N102" s="14">
        <f t="shared" si="7"/>
        <v>3010825.030215939</v>
      </c>
      <c r="O102" s="25"/>
      <c r="P102" s="13">
        <f t="shared" si="24"/>
        <v>98</v>
      </c>
      <c r="Q102" s="14">
        <f t="shared" si="25"/>
        <v>3847569.3150716033</v>
      </c>
      <c r="R102" s="14">
        <f t="shared" si="8"/>
        <v>41822.003449673139</v>
      </c>
      <c r="S102" s="15">
        <f t="shared" si="9"/>
        <v>25650.462100477354</v>
      </c>
      <c r="T102" s="14">
        <f t="shared" si="10"/>
        <v>16171.541349195784</v>
      </c>
      <c r="U102" s="14">
        <f t="shared" si="11"/>
        <v>3831397.7737224074</v>
      </c>
      <c r="V102" s="25"/>
      <c r="W102" s="13">
        <f t="shared" si="26"/>
        <v>98</v>
      </c>
      <c r="X102" s="14">
        <f t="shared" si="27"/>
        <v>4286239.3673891108</v>
      </c>
      <c r="Y102" s="14">
        <f t="shared" si="12"/>
        <v>38590.810968650156</v>
      </c>
      <c r="Z102" s="15">
        <f t="shared" si="13"/>
        <v>28574.929115927407</v>
      </c>
      <c r="AA102" s="14">
        <f t="shared" si="14"/>
        <v>10015.881852722749</v>
      </c>
      <c r="AB102" s="14">
        <f t="shared" si="15"/>
        <v>4276223.4855363881</v>
      </c>
      <c r="AC102" s="28"/>
      <c r="AD102" s="13">
        <f t="shared" si="28"/>
        <v>98</v>
      </c>
      <c r="AE102" s="14">
        <f t="shared" si="29"/>
        <v>4544535.9160702853</v>
      </c>
      <c r="AF102" s="14">
        <f t="shared" si="16"/>
        <v>36688.228693968813</v>
      </c>
      <c r="AG102" s="15">
        <f t="shared" si="17"/>
        <v>30296.906107135233</v>
      </c>
      <c r="AH102" s="14">
        <f t="shared" si="18"/>
        <v>6391.3225868335794</v>
      </c>
      <c r="AI102" s="14">
        <f t="shared" si="19"/>
        <v>4538144.5934834518</v>
      </c>
      <c r="AJ102" s="28"/>
    </row>
    <row r="103" spans="1:36" ht="15" x14ac:dyDescent="0.25">
      <c r="A103" s="25"/>
      <c r="B103" s="13">
        <f t="shared" si="20"/>
        <v>99</v>
      </c>
      <c r="C103" s="14">
        <f t="shared" si="21"/>
        <v>1237521.254098122</v>
      </c>
      <c r="D103" s="14">
        <f t="shared" si="0"/>
        <v>60663.797177678462</v>
      </c>
      <c r="E103" s="15">
        <f t="shared" si="1"/>
        <v>8250.1416939874798</v>
      </c>
      <c r="F103" s="14">
        <f t="shared" si="2"/>
        <v>52413.655483690978</v>
      </c>
      <c r="G103" s="14">
        <f t="shared" si="3"/>
        <v>1185107.598614431</v>
      </c>
      <c r="H103" s="25"/>
      <c r="I103" s="13">
        <f t="shared" si="22"/>
        <v>99</v>
      </c>
      <c r="J103" s="14">
        <f t="shared" si="23"/>
        <v>3010825.030215939</v>
      </c>
      <c r="K103" s="14">
        <f t="shared" si="4"/>
        <v>47782.604216517575</v>
      </c>
      <c r="L103" s="15">
        <f t="shared" si="5"/>
        <v>20072.166868106262</v>
      </c>
      <c r="M103" s="14">
        <f t="shared" si="6"/>
        <v>27710.437348411313</v>
      </c>
      <c r="N103" s="14">
        <f t="shared" si="7"/>
        <v>2983114.5928675276</v>
      </c>
      <c r="O103" s="25"/>
      <c r="P103" s="13">
        <f t="shared" si="24"/>
        <v>99</v>
      </c>
      <c r="Q103" s="14">
        <f t="shared" si="25"/>
        <v>3831397.7737224074</v>
      </c>
      <c r="R103" s="14">
        <f t="shared" si="8"/>
        <v>41822.003449673139</v>
      </c>
      <c r="S103" s="15">
        <f t="shared" si="9"/>
        <v>25542.65182481605</v>
      </c>
      <c r="T103" s="14">
        <f t="shared" si="10"/>
        <v>16279.351624857089</v>
      </c>
      <c r="U103" s="14">
        <f t="shared" si="11"/>
        <v>3815118.4220975502</v>
      </c>
      <c r="V103" s="25"/>
      <c r="W103" s="13">
        <f t="shared" si="26"/>
        <v>99</v>
      </c>
      <c r="X103" s="14">
        <f t="shared" si="27"/>
        <v>4276223.4855363881</v>
      </c>
      <c r="Y103" s="14">
        <f t="shared" si="12"/>
        <v>38590.810968650156</v>
      </c>
      <c r="Z103" s="15">
        <f t="shared" si="13"/>
        <v>28508.156570242587</v>
      </c>
      <c r="AA103" s="14">
        <f t="shared" si="14"/>
        <v>10082.654398407569</v>
      </c>
      <c r="AB103" s="14">
        <f t="shared" si="15"/>
        <v>4266140.8311379803</v>
      </c>
      <c r="AC103" s="28"/>
      <c r="AD103" s="13">
        <f t="shared" si="28"/>
        <v>99</v>
      </c>
      <c r="AE103" s="14">
        <f t="shared" si="29"/>
        <v>4538144.5934834518</v>
      </c>
      <c r="AF103" s="14">
        <f t="shared" si="16"/>
        <v>36688.228693968813</v>
      </c>
      <c r="AG103" s="15">
        <f t="shared" si="17"/>
        <v>30254.297289889677</v>
      </c>
      <c r="AH103" s="14">
        <f t="shared" si="18"/>
        <v>6433.931404079136</v>
      </c>
      <c r="AI103" s="14">
        <f t="shared" si="19"/>
        <v>4531710.6620793724</v>
      </c>
      <c r="AJ103" s="28"/>
    </row>
    <row r="104" spans="1:36" ht="15" x14ac:dyDescent="0.25">
      <c r="A104" s="25"/>
      <c r="B104" s="13">
        <f t="shared" si="20"/>
        <v>100</v>
      </c>
      <c r="C104" s="14">
        <f t="shared" si="21"/>
        <v>1185107.598614431</v>
      </c>
      <c r="D104" s="14">
        <f t="shared" si="0"/>
        <v>60663.797177678462</v>
      </c>
      <c r="E104" s="15">
        <f t="shared" si="1"/>
        <v>7900.7173240962065</v>
      </c>
      <c r="F104" s="14">
        <f t="shared" si="2"/>
        <v>52763.079853582254</v>
      </c>
      <c r="G104" s="14">
        <f t="shared" si="3"/>
        <v>1132344.5187608488</v>
      </c>
      <c r="H104" s="25"/>
      <c r="I104" s="13">
        <f t="shared" si="22"/>
        <v>100</v>
      </c>
      <c r="J104" s="14">
        <f t="shared" si="23"/>
        <v>2983114.5928675276</v>
      </c>
      <c r="K104" s="14">
        <f t="shared" si="4"/>
        <v>47782.604216517575</v>
      </c>
      <c r="L104" s="15">
        <f t="shared" si="5"/>
        <v>19887.430619116851</v>
      </c>
      <c r="M104" s="14">
        <f t="shared" si="6"/>
        <v>27895.173597400724</v>
      </c>
      <c r="N104" s="14">
        <f t="shared" si="7"/>
        <v>2955219.4192701271</v>
      </c>
      <c r="O104" s="25"/>
      <c r="P104" s="13">
        <f t="shared" si="24"/>
        <v>100</v>
      </c>
      <c r="Q104" s="14">
        <f t="shared" si="25"/>
        <v>3815118.4220975502</v>
      </c>
      <c r="R104" s="14">
        <f t="shared" si="8"/>
        <v>41822.003449673139</v>
      </c>
      <c r="S104" s="15">
        <f t="shared" si="9"/>
        <v>25434.122813983668</v>
      </c>
      <c r="T104" s="14">
        <f t="shared" si="10"/>
        <v>16387.880635689471</v>
      </c>
      <c r="U104" s="14">
        <f t="shared" si="11"/>
        <v>3798730.5414618608</v>
      </c>
      <c r="V104" s="25"/>
      <c r="W104" s="13">
        <f t="shared" si="26"/>
        <v>100</v>
      </c>
      <c r="X104" s="14">
        <f t="shared" si="27"/>
        <v>4266140.8311379803</v>
      </c>
      <c r="Y104" s="14">
        <f t="shared" si="12"/>
        <v>38590.810968650156</v>
      </c>
      <c r="Z104" s="15">
        <f t="shared" si="13"/>
        <v>28440.938874253203</v>
      </c>
      <c r="AA104" s="14">
        <f t="shared" si="14"/>
        <v>10149.872094396953</v>
      </c>
      <c r="AB104" s="14">
        <f t="shared" si="15"/>
        <v>4255990.9590435838</v>
      </c>
      <c r="AC104" s="28"/>
      <c r="AD104" s="13">
        <f t="shared" si="28"/>
        <v>100</v>
      </c>
      <c r="AE104" s="14">
        <f t="shared" si="29"/>
        <v>4531710.6620793724</v>
      </c>
      <c r="AF104" s="14">
        <f t="shared" si="16"/>
        <v>36688.228693968813</v>
      </c>
      <c r="AG104" s="15">
        <f t="shared" si="17"/>
        <v>30211.404413862481</v>
      </c>
      <c r="AH104" s="14">
        <f t="shared" si="18"/>
        <v>6476.8242801063316</v>
      </c>
      <c r="AI104" s="14">
        <f t="shared" si="19"/>
        <v>4525233.837799266</v>
      </c>
      <c r="AJ104" s="28"/>
    </row>
    <row r="105" spans="1:36" ht="15" x14ac:dyDescent="0.25">
      <c r="A105" s="25"/>
      <c r="B105" s="13">
        <f t="shared" si="20"/>
        <v>101</v>
      </c>
      <c r="C105" s="14">
        <f t="shared" si="21"/>
        <v>1132344.5187608488</v>
      </c>
      <c r="D105" s="14">
        <f t="shared" si="0"/>
        <v>60663.797177678462</v>
      </c>
      <c r="E105" s="15">
        <f t="shared" si="1"/>
        <v>7548.9634584056585</v>
      </c>
      <c r="F105" s="14">
        <f t="shared" si="2"/>
        <v>53114.833719272807</v>
      </c>
      <c r="G105" s="14">
        <f t="shared" si="3"/>
        <v>1079229.6850415759</v>
      </c>
      <c r="H105" s="25"/>
      <c r="I105" s="13">
        <f t="shared" si="22"/>
        <v>101</v>
      </c>
      <c r="J105" s="14">
        <f t="shared" si="23"/>
        <v>2955219.4192701271</v>
      </c>
      <c r="K105" s="14">
        <f t="shared" si="4"/>
        <v>47782.604216517575</v>
      </c>
      <c r="L105" s="15">
        <f t="shared" si="5"/>
        <v>19701.462795134179</v>
      </c>
      <c r="M105" s="14">
        <f t="shared" si="6"/>
        <v>28081.141421383396</v>
      </c>
      <c r="N105" s="14">
        <f t="shared" si="7"/>
        <v>2927138.2778487438</v>
      </c>
      <c r="O105" s="25"/>
      <c r="P105" s="13">
        <f t="shared" si="24"/>
        <v>101</v>
      </c>
      <c r="Q105" s="14">
        <f t="shared" si="25"/>
        <v>3798730.5414618608</v>
      </c>
      <c r="R105" s="14">
        <f t="shared" si="8"/>
        <v>41822.003449673139</v>
      </c>
      <c r="S105" s="15">
        <f t="shared" si="9"/>
        <v>25324.870276412406</v>
      </c>
      <c r="T105" s="14">
        <f t="shared" si="10"/>
        <v>16497.133173260732</v>
      </c>
      <c r="U105" s="14">
        <f t="shared" si="11"/>
        <v>3782233.4082885999</v>
      </c>
      <c r="V105" s="25"/>
      <c r="W105" s="13">
        <f t="shared" si="26"/>
        <v>101</v>
      </c>
      <c r="X105" s="14">
        <f t="shared" si="27"/>
        <v>4255990.9590435838</v>
      </c>
      <c r="Y105" s="14">
        <f t="shared" si="12"/>
        <v>38590.810968650156</v>
      </c>
      <c r="Z105" s="15">
        <f t="shared" si="13"/>
        <v>28373.273060290558</v>
      </c>
      <c r="AA105" s="14">
        <f t="shared" si="14"/>
        <v>10217.537908359598</v>
      </c>
      <c r="AB105" s="14">
        <f t="shared" si="15"/>
        <v>4245773.4211352244</v>
      </c>
      <c r="AC105" s="28"/>
      <c r="AD105" s="13">
        <f t="shared" si="28"/>
        <v>101</v>
      </c>
      <c r="AE105" s="14">
        <f t="shared" si="29"/>
        <v>4525233.837799266</v>
      </c>
      <c r="AF105" s="14">
        <f t="shared" si="16"/>
        <v>36688.228693968813</v>
      </c>
      <c r="AG105" s="15">
        <f t="shared" si="17"/>
        <v>30168.225585328441</v>
      </c>
      <c r="AH105" s="14">
        <f t="shared" si="18"/>
        <v>6520.0031086403724</v>
      </c>
      <c r="AI105" s="14">
        <f t="shared" si="19"/>
        <v>4518713.8346906258</v>
      </c>
      <c r="AJ105" s="28"/>
    </row>
    <row r="106" spans="1:36" ht="15" x14ac:dyDescent="0.25">
      <c r="A106" s="25"/>
      <c r="B106" s="13">
        <f t="shared" si="20"/>
        <v>102</v>
      </c>
      <c r="C106" s="14">
        <f t="shared" si="21"/>
        <v>1079229.6850415759</v>
      </c>
      <c r="D106" s="14">
        <f t="shared" si="0"/>
        <v>60663.797177678462</v>
      </c>
      <c r="E106" s="15">
        <f t="shared" si="1"/>
        <v>7194.8645669438392</v>
      </c>
      <c r="F106" s="14">
        <f t="shared" si="2"/>
        <v>53468.932610734621</v>
      </c>
      <c r="G106" s="14">
        <f t="shared" si="3"/>
        <v>1025760.7524308413</v>
      </c>
      <c r="H106" s="25"/>
      <c r="I106" s="13">
        <f t="shared" si="22"/>
        <v>102</v>
      </c>
      <c r="J106" s="14">
        <f t="shared" si="23"/>
        <v>2927138.2778487438</v>
      </c>
      <c r="K106" s="14">
        <f t="shared" si="4"/>
        <v>47782.604216517575</v>
      </c>
      <c r="L106" s="15">
        <f t="shared" si="5"/>
        <v>19514.25518565829</v>
      </c>
      <c r="M106" s="14">
        <f t="shared" si="6"/>
        <v>28268.349030859285</v>
      </c>
      <c r="N106" s="14">
        <f t="shared" si="7"/>
        <v>2898869.9288178845</v>
      </c>
      <c r="O106" s="25"/>
      <c r="P106" s="13">
        <f t="shared" si="24"/>
        <v>102</v>
      </c>
      <c r="Q106" s="14">
        <f t="shared" si="25"/>
        <v>3782233.4082885999</v>
      </c>
      <c r="R106" s="14">
        <f t="shared" si="8"/>
        <v>41822.003449673139</v>
      </c>
      <c r="S106" s="15">
        <f t="shared" si="9"/>
        <v>25214.889388590665</v>
      </c>
      <c r="T106" s="14">
        <f t="shared" si="10"/>
        <v>16607.114061082473</v>
      </c>
      <c r="U106" s="14">
        <f t="shared" si="11"/>
        <v>3765626.2942275177</v>
      </c>
      <c r="V106" s="25"/>
      <c r="W106" s="13">
        <f t="shared" si="26"/>
        <v>102</v>
      </c>
      <c r="X106" s="14">
        <f t="shared" si="27"/>
        <v>4245773.4211352244</v>
      </c>
      <c r="Y106" s="14">
        <f t="shared" si="12"/>
        <v>38590.810968650156</v>
      </c>
      <c r="Z106" s="15">
        <f t="shared" si="13"/>
        <v>28305.156140901498</v>
      </c>
      <c r="AA106" s="14">
        <f t="shared" si="14"/>
        <v>10285.654827748658</v>
      </c>
      <c r="AB106" s="14">
        <f t="shared" si="15"/>
        <v>4235487.766307476</v>
      </c>
      <c r="AC106" s="28"/>
      <c r="AD106" s="13">
        <f t="shared" si="28"/>
        <v>102</v>
      </c>
      <c r="AE106" s="14">
        <f t="shared" si="29"/>
        <v>4518713.8346906258</v>
      </c>
      <c r="AF106" s="14">
        <f t="shared" si="16"/>
        <v>36688.228693968813</v>
      </c>
      <c r="AG106" s="15">
        <f t="shared" si="17"/>
        <v>30124.758897937507</v>
      </c>
      <c r="AH106" s="14">
        <f t="shared" si="18"/>
        <v>6563.469796031306</v>
      </c>
      <c r="AI106" s="14">
        <f t="shared" si="19"/>
        <v>4512150.3648945941</v>
      </c>
      <c r="AJ106" s="28"/>
    </row>
    <row r="107" spans="1:36" ht="15" x14ac:dyDescent="0.25">
      <c r="A107" s="25"/>
      <c r="B107" s="13">
        <f t="shared" si="20"/>
        <v>103</v>
      </c>
      <c r="C107" s="14">
        <f t="shared" si="21"/>
        <v>1025760.7524308413</v>
      </c>
      <c r="D107" s="14">
        <f t="shared" si="0"/>
        <v>60663.797177678462</v>
      </c>
      <c r="E107" s="15">
        <f t="shared" si="1"/>
        <v>6838.4050162056092</v>
      </c>
      <c r="F107" s="14">
        <f t="shared" si="2"/>
        <v>53825.392161472853</v>
      </c>
      <c r="G107" s="14">
        <f t="shared" si="3"/>
        <v>971935.36026936851</v>
      </c>
      <c r="H107" s="25"/>
      <c r="I107" s="13">
        <f t="shared" si="22"/>
        <v>103</v>
      </c>
      <c r="J107" s="14">
        <f t="shared" si="23"/>
        <v>2898869.9288178845</v>
      </c>
      <c r="K107" s="14">
        <f t="shared" si="4"/>
        <v>47782.604216517575</v>
      </c>
      <c r="L107" s="15">
        <f t="shared" si="5"/>
        <v>19325.799525452563</v>
      </c>
      <c r="M107" s="14">
        <f t="shared" si="6"/>
        <v>28456.804691065012</v>
      </c>
      <c r="N107" s="14">
        <f t="shared" si="7"/>
        <v>2870413.1241268194</v>
      </c>
      <c r="O107" s="25"/>
      <c r="P107" s="13">
        <f t="shared" si="24"/>
        <v>103</v>
      </c>
      <c r="Q107" s="14">
        <f t="shared" si="25"/>
        <v>3765626.2942275177</v>
      </c>
      <c r="R107" s="14">
        <f t="shared" si="8"/>
        <v>41822.003449673139</v>
      </c>
      <c r="S107" s="15">
        <f t="shared" si="9"/>
        <v>25104.175294850116</v>
      </c>
      <c r="T107" s="14">
        <f t="shared" si="10"/>
        <v>16717.828154823022</v>
      </c>
      <c r="U107" s="14">
        <f t="shared" si="11"/>
        <v>3748908.4660726949</v>
      </c>
      <c r="V107" s="25"/>
      <c r="W107" s="13">
        <f t="shared" si="26"/>
        <v>103</v>
      </c>
      <c r="X107" s="14">
        <f t="shared" si="27"/>
        <v>4235487.766307476</v>
      </c>
      <c r="Y107" s="14">
        <f t="shared" si="12"/>
        <v>38590.810968650156</v>
      </c>
      <c r="Z107" s="15">
        <f t="shared" si="13"/>
        <v>28236.585108716507</v>
      </c>
      <c r="AA107" s="14">
        <f t="shared" si="14"/>
        <v>10354.225859933649</v>
      </c>
      <c r="AB107" s="14">
        <f t="shared" si="15"/>
        <v>4225133.5404475424</v>
      </c>
      <c r="AC107" s="28"/>
      <c r="AD107" s="13">
        <f t="shared" si="28"/>
        <v>103</v>
      </c>
      <c r="AE107" s="14">
        <f t="shared" si="29"/>
        <v>4512150.3648945941</v>
      </c>
      <c r="AF107" s="14">
        <f t="shared" si="16"/>
        <v>36688.228693968813</v>
      </c>
      <c r="AG107" s="15">
        <f t="shared" si="17"/>
        <v>30081.002432630627</v>
      </c>
      <c r="AH107" s="14">
        <f t="shared" si="18"/>
        <v>6607.2262613381863</v>
      </c>
      <c r="AI107" s="14">
        <f t="shared" si="19"/>
        <v>4505543.1386332558</v>
      </c>
      <c r="AJ107" s="28"/>
    </row>
    <row r="108" spans="1:36" ht="15" x14ac:dyDescent="0.25">
      <c r="A108" s="25"/>
      <c r="B108" s="13">
        <f t="shared" si="20"/>
        <v>104</v>
      </c>
      <c r="C108" s="14">
        <f t="shared" si="21"/>
        <v>971935.36026936851</v>
      </c>
      <c r="D108" s="14">
        <f t="shared" si="0"/>
        <v>60663.797177678462</v>
      </c>
      <c r="E108" s="15">
        <f t="shared" si="1"/>
        <v>6479.5690684624569</v>
      </c>
      <c r="F108" s="14">
        <f t="shared" si="2"/>
        <v>54184.228109216005</v>
      </c>
      <c r="G108" s="14">
        <f t="shared" si="3"/>
        <v>917751.13216015254</v>
      </c>
      <c r="H108" s="25"/>
      <c r="I108" s="13">
        <f t="shared" si="22"/>
        <v>104</v>
      </c>
      <c r="J108" s="14">
        <f t="shared" si="23"/>
        <v>2870413.1241268194</v>
      </c>
      <c r="K108" s="14">
        <f t="shared" si="4"/>
        <v>47782.604216517575</v>
      </c>
      <c r="L108" s="15">
        <f t="shared" si="5"/>
        <v>19136.087494178795</v>
      </c>
      <c r="M108" s="14">
        <f t="shared" si="6"/>
        <v>28646.51672233878</v>
      </c>
      <c r="N108" s="14">
        <f t="shared" si="7"/>
        <v>2841766.6074044807</v>
      </c>
      <c r="O108" s="25"/>
      <c r="P108" s="13">
        <f t="shared" si="24"/>
        <v>104</v>
      </c>
      <c r="Q108" s="14">
        <f t="shared" si="25"/>
        <v>3748908.4660726949</v>
      </c>
      <c r="R108" s="14">
        <f t="shared" si="8"/>
        <v>41822.003449673139</v>
      </c>
      <c r="S108" s="15">
        <f t="shared" si="9"/>
        <v>24992.723107151298</v>
      </c>
      <c r="T108" s="14">
        <f t="shared" si="10"/>
        <v>16829.280342521841</v>
      </c>
      <c r="U108" s="14">
        <f t="shared" si="11"/>
        <v>3732079.1857301733</v>
      </c>
      <c r="V108" s="25"/>
      <c r="W108" s="13">
        <f t="shared" si="26"/>
        <v>104</v>
      </c>
      <c r="X108" s="14">
        <f t="shared" si="27"/>
        <v>4225133.5404475424</v>
      </c>
      <c r="Y108" s="14">
        <f t="shared" si="12"/>
        <v>38590.810968650156</v>
      </c>
      <c r="Z108" s="15">
        <f t="shared" si="13"/>
        <v>28167.556936316949</v>
      </c>
      <c r="AA108" s="14">
        <f t="shared" si="14"/>
        <v>10423.254032333207</v>
      </c>
      <c r="AB108" s="14">
        <f t="shared" si="15"/>
        <v>4214710.2864152091</v>
      </c>
      <c r="AC108" s="28"/>
      <c r="AD108" s="13">
        <f t="shared" si="28"/>
        <v>104</v>
      </c>
      <c r="AE108" s="14">
        <f t="shared" si="29"/>
        <v>4505543.1386332558</v>
      </c>
      <c r="AF108" s="14">
        <f t="shared" si="16"/>
        <v>36688.228693968813</v>
      </c>
      <c r="AG108" s="15">
        <f t="shared" si="17"/>
        <v>30036.95425755504</v>
      </c>
      <c r="AH108" s="14">
        <f t="shared" si="18"/>
        <v>6651.2744364137725</v>
      </c>
      <c r="AI108" s="14">
        <f t="shared" si="19"/>
        <v>4498891.8641968425</v>
      </c>
      <c r="AJ108" s="28"/>
    </row>
    <row r="109" spans="1:36" ht="15" x14ac:dyDescent="0.25">
      <c r="A109" s="25"/>
      <c r="B109" s="13">
        <f t="shared" si="20"/>
        <v>105</v>
      </c>
      <c r="C109" s="14">
        <f t="shared" si="21"/>
        <v>917751.13216015254</v>
      </c>
      <c r="D109" s="14">
        <f t="shared" si="0"/>
        <v>60663.797177678462</v>
      </c>
      <c r="E109" s="15">
        <f t="shared" si="1"/>
        <v>6118.3408810676838</v>
      </c>
      <c r="F109" s="14">
        <f t="shared" si="2"/>
        <v>54545.456296610777</v>
      </c>
      <c r="G109" s="14">
        <f t="shared" si="3"/>
        <v>863205.67586354178</v>
      </c>
      <c r="H109" s="25"/>
      <c r="I109" s="13">
        <f t="shared" si="22"/>
        <v>105</v>
      </c>
      <c r="J109" s="14">
        <f t="shared" si="23"/>
        <v>2841766.6074044807</v>
      </c>
      <c r="K109" s="14">
        <f t="shared" si="4"/>
        <v>47782.604216517575</v>
      </c>
      <c r="L109" s="15">
        <f t="shared" si="5"/>
        <v>18945.110716029871</v>
      </c>
      <c r="M109" s="14">
        <f t="shared" si="6"/>
        <v>28837.493500487704</v>
      </c>
      <c r="N109" s="14">
        <f t="shared" si="7"/>
        <v>2812929.1139039928</v>
      </c>
      <c r="O109" s="25"/>
      <c r="P109" s="13">
        <f t="shared" si="24"/>
        <v>105</v>
      </c>
      <c r="Q109" s="14">
        <f t="shared" si="25"/>
        <v>3732079.1857301733</v>
      </c>
      <c r="R109" s="14">
        <f t="shared" si="8"/>
        <v>41822.003449673139</v>
      </c>
      <c r="S109" s="15">
        <f t="shared" si="9"/>
        <v>24880.52790486782</v>
      </c>
      <c r="T109" s="14">
        <f t="shared" si="10"/>
        <v>16941.475544805318</v>
      </c>
      <c r="U109" s="14">
        <f t="shared" si="11"/>
        <v>3715137.7101853681</v>
      </c>
      <c r="V109" s="25"/>
      <c r="W109" s="13">
        <f t="shared" si="26"/>
        <v>105</v>
      </c>
      <c r="X109" s="14">
        <f t="shared" si="27"/>
        <v>4214710.2864152091</v>
      </c>
      <c r="Y109" s="14">
        <f t="shared" si="12"/>
        <v>38590.810968650156</v>
      </c>
      <c r="Z109" s="15">
        <f t="shared" si="13"/>
        <v>28098.068576101392</v>
      </c>
      <c r="AA109" s="14">
        <f t="shared" si="14"/>
        <v>10492.742392548764</v>
      </c>
      <c r="AB109" s="14">
        <f t="shared" si="15"/>
        <v>4204217.5440226607</v>
      </c>
      <c r="AC109" s="28"/>
      <c r="AD109" s="13">
        <f t="shared" si="28"/>
        <v>105</v>
      </c>
      <c r="AE109" s="14">
        <f t="shared" si="29"/>
        <v>4498891.8641968425</v>
      </c>
      <c r="AF109" s="14">
        <f t="shared" si="16"/>
        <v>36688.228693968813</v>
      </c>
      <c r="AG109" s="15">
        <f t="shared" si="17"/>
        <v>29992.612427978951</v>
      </c>
      <c r="AH109" s="14">
        <f t="shared" si="18"/>
        <v>6695.6162659898619</v>
      </c>
      <c r="AI109" s="14">
        <f t="shared" si="19"/>
        <v>4492196.2479308527</v>
      </c>
      <c r="AJ109" s="28"/>
    </row>
    <row r="110" spans="1:36" ht="15" x14ac:dyDescent="0.25">
      <c r="A110" s="25"/>
      <c r="B110" s="13">
        <f t="shared" si="20"/>
        <v>106</v>
      </c>
      <c r="C110" s="14">
        <f t="shared" si="21"/>
        <v>863205.67586354178</v>
      </c>
      <c r="D110" s="14">
        <f t="shared" si="0"/>
        <v>60663.797177678462</v>
      </c>
      <c r="E110" s="15">
        <f t="shared" si="1"/>
        <v>5754.7045057569449</v>
      </c>
      <c r="F110" s="14">
        <f t="shared" si="2"/>
        <v>54909.09267192152</v>
      </c>
      <c r="G110" s="14">
        <f t="shared" si="3"/>
        <v>808296.5831916203</v>
      </c>
      <c r="H110" s="25"/>
      <c r="I110" s="13">
        <f t="shared" si="22"/>
        <v>106</v>
      </c>
      <c r="J110" s="14">
        <f t="shared" si="23"/>
        <v>2812929.1139039928</v>
      </c>
      <c r="K110" s="14">
        <f t="shared" si="4"/>
        <v>47782.604216517575</v>
      </c>
      <c r="L110" s="15">
        <f t="shared" si="5"/>
        <v>18752.860759359952</v>
      </c>
      <c r="M110" s="14">
        <f t="shared" si="6"/>
        <v>29029.743457157623</v>
      </c>
      <c r="N110" s="14">
        <f t="shared" si="7"/>
        <v>2783899.3704468352</v>
      </c>
      <c r="O110" s="25"/>
      <c r="P110" s="13">
        <f t="shared" si="24"/>
        <v>106</v>
      </c>
      <c r="Q110" s="14">
        <f t="shared" si="25"/>
        <v>3715137.7101853681</v>
      </c>
      <c r="R110" s="14">
        <f t="shared" si="8"/>
        <v>41822.003449673139</v>
      </c>
      <c r="S110" s="15">
        <f t="shared" si="9"/>
        <v>24767.584734569122</v>
      </c>
      <c r="T110" s="14">
        <f t="shared" si="10"/>
        <v>17054.418715104017</v>
      </c>
      <c r="U110" s="14">
        <f t="shared" si="11"/>
        <v>3698083.2914702641</v>
      </c>
      <c r="V110" s="25"/>
      <c r="W110" s="13">
        <f t="shared" si="26"/>
        <v>106</v>
      </c>
      <c r="X110" s="14">
        <f t="shared" si="27"/>
        <v>4204217.5440226607</v>
      </c>
      <c r="Y110" s="14">
        <f t="shared" si="12"/>
        <v>38590.810968650156</v>
      </c>
      <c r="Z110" s="15">
        <f t="shared" si="13"/>
        <v>28028.11696015107</v>
      </c>
      <c r="AA110" s="14">
        <f t="shared" si="14"/>
        <v>10562.694008499086</v>
      </c>
      <c r="AB110" s="14">
        <f t="shared" si="15"/>
        <v>4193654.8500141618</v>
      </c>
      <c r="AC110" s="28"/>
      <c r="AD110" s="13">
        <f t="shared" si="28"/>
        <v>106</v>
      </c>
      <c r="AE110" s="14">
        <f t="shared" si="29"/>
        <v>4492196.2479308527</v>
      </c>
      <c r="AF110" s="14">
        <f t="shared" si="16"/>
        <v>36688.228693968813</v>
      </c>
      <c r="AG110" s="15">
        <f t="shared" si="17"/>
        <v>29947.974986205685</v>
      </c>
      <c r="AH110" s="14">
        <f t="shared" si="18"/>
        <v>6740.2537077631277</v>
      </c>
      <c r="AI110" s="14">
        <f t="shared" si="19"/>
        <v>4485455.9942230899</v>
      </c>
      <c r="AJ110" s="28"/>
    </row>
    <row r="111" spans="1:36" ht="15" x14ac:dyDescent="0.25">
      <c r="A111" s="25"/>
      <c r="B111" s="13">
        <f t="shared" si="20"/>
        <v>107</v>
      </c>
      <c r="C111" s="14">
        <f t="shared" si="21"/>
        <v>808296.5831916203</v>
      </c>
      <c r="D111" s="14">
        <f t="shared" si="0"/>
        <v>60663.797177678462</v>
      </c>
      <c r="E111" s="15">
        <f t="shared" si="1"/>
        <v>5388.6438879441357</v>
      </c>
      <c r="F111" s="14">
        <f t="shared" si="2"/>
        <v>55275.153289734328</v>
      </c>
      <c r="G111" s="14">
        <f t="shared" si="3"/>
        <v>753021.42990188603</v>
      </c>
      <c r="H111" s="25"/>
      <c r="I111" s="13">
        <f t="shared" si="22"/>
        <v>107</v>
      </c>
      <c r="J111" s="14">
        <f t="shared" si="23"/>
        <v>2783899.3704468352</v>
      </c>
      <c r="K111" s="14">
        <f t="shared" si="4"/>
        <v>47782.604216517575</v>
      </c>
      <c r="L111" s="15">
        <f t="shared" si="5"/>
        <v>18559.329136312233</v>
      </c>
      <c r="M111" s="14">
        <f t="shared" si="6"/>
        <v>29223.275080205342</v>
      </c>
      <c r="N111" s="14">
        <f t="shared" si="7"/>
        <v>2754676.0953666298</v>
      </c>
      <c r="O111" s="25"/>
      <c r="P111" s="13">
        <f t="shared" si="24"/>
        <v>107</v>
      </c>
      <c r="Q111" s="14">
        <f t="shared" si="25"/>
        <v>3698083.2914702641</v>
      </c>
      <c r="R111" s="14">
        <f t="shared" si="8"/>
        <v>41822.003449673139</v>
      </c>
      <c r="S111" s="15">
        <f t="shared" si="9"/>
        <v>24653.888609801761</v>
      </c>
      <c r="T111" s="14">
        <f t="shared" si="10"/>
        <v>17168.114839871378</v>
      </c>
      <c r="U111" s="14">
        <f t="shared" si="11"/>
        <v>3680915.1766303927</v>
      </c>
      <c r="V111" s="25"/>
      <c r="W111" s="13">
        <f t="shared" si="26"/>
        <v>107</v>
      </c>
      <c r="X111" s="14">
        <f t="shared" si="27"/>
        <v>4193654.8500141618</v>
      </c>
      <c r="Y111" s="14">
        <f t="shared" si="12"/>
        <v>38590.810968650156</v>
      </c>
      <c r="Z111" s="15">
        <f t="shared" si="13"/>
        <v>27957.699000094413</v>
      </c>
      <c r="AA111" s="14">
        <f t="shared" si="14"/>
        <v>10633.111968555742</v>
      </c>
      <c r="AB111" s="14">
        <f t="shared" si="15"/>
        <v>4183021.7380456058</v>
      </c>
      <c r="AC111" s="28"/>
      <c r="AD111" s="13">
        <f t="shared" si="28"/>
        <v>107</v>
      </c>
      <c r="AE111" s="14">
        <f t="shared" si="29"/>
        <v>4485455.9942230899</v>
      </c>
      <c r="AF111" s="14">
        <f t="shared" si="16"/>
        <v>36688.228693968813</v>
      </c>
      <c r="AG111" s="15">
        <f t="shared" si="17"/>
        <v>29903.039961487266</v>
      </c>
      <c r="AH111" s="14">
        <f t="shared" si="18"/>
        <v>6785.188732481547</v>
      </c>
      <c r="AI111" s="14">
        <f t="shared" si="19"/>
        <v>4478670.8054906083</v>
      </c>
      <c r="AJ111" s="28"/>
    </row>
    <row r="112" spans="1:36" ht="15" x14ac:dyDescent="0.25">
      <c r="A112" s="25"/>
      <c r="B112" s="16">
        <f t="shared" si="20"/>
        <v>108</v>
      </c>
      <c r="C112" s="17">
        <f t="shared" si="21"/>
        <v>753021.42990188603</v>
      </c>
      <c r="D112" s="17">
        <f t="shared" si="0"/>
        <v>60663.797177678462</v>
      </c>
      <c r="E112" s="18">
        <f t="shared" si="1"/>
        <v>5020.1428660125739</v>
      </c>
      <c r="F112" s="17">
        <f t="shared" si="2"/>
        <v>55643.654311665887</v>
      </c>
      <c r="G112" s="17">
        <f t="shared" si="3"/>
        <v>697377.77559022012</v>
      </c>
      <c r="H112" s="25"/>
      <c r="I112" s="16">
        <f t="shared" si="22"/>
        <v>108</v>
      </c>
      <c r="J112" s="17">
        <f t="shared" si="23"/>
        <v>2754676.0953666298</v>
      </c>
      <c r="K112" s="17">
        <f t="shared" si="4"/>
        <v>47782.604216517575</v>
      </c>
      <c r="L112" s="18">
        <f t="shared" si="5"/>
        <v>18364.507302444199</v>
      </c>
      <c r="M112" s="17">
        <f t="shared" si="6"/>
        <v>29418.096914073376</v>
      </c>
      <c r="N112" s="17">
        <f t="shared" si="7"/>
        <v>2725257.9984525563</v>
      </c>
      <c r="O112" s="25"/>
      <c r="P112" s="16">
        <f t="shared" si="24"/>
        <v>108</v>
      </c>
      <c r="Q112" s="17">
        <f t="shared" si="25"/>
        <v>3680915.1766303927</v>
      </c>
      <c r="R112" s="17">
        <f t="shared" si="8"/>
        <v>41822.003449673139</v>
      </c>
      <c r="S112" s="18">
        <f t="shared" si="9"/>
        <v>24539.434510869283</v>
      </c>
      <c r="T112" s="17">
        <f t="shared" si="10"/>
        <v>17282.568938803855</v>
      </c>
      <c r="U112" s="17">
        <f t="shared" si="11"/>
        <v>3663632.6076915888</v>
      </c>
      <c r="V112" s="25"/>
      <c r="W112" s="16">
        <f t="shared" si="26"/>
        <v>108</v>
      </c>
      <c r="X112" s="17">
        <f t="shared" si="27"/>
        <v>4183021.7380456058</v>
      </c>
      <c r="Y112" s="17">
        <f t="shared" si="12"/>
        <v>38590.810968650156</v>
      </c>
      <c r="Z112" s="18">
        <f t="shared" si="13"/>
        <v>27886.811586970707</v>
      </c>
      <c r="AA112" s="17">
        <f t="shared" si="14"/>
        <v>10703.999381679449</v>
      </c>
      <c r="AB112" s="17">
        <f t="shared" si="15"/>
        <v>4172317.7386639263</v>
      </c>
      <c r="AC112" s="28"/>
      <c r="AD112" s="16">
        <f t="shared" si="28"/>
        <v>108</v>
      </c>
      <c r="AE112" s="17">
        <f t="shared" si="29"/>
        <v>4478670.8054906083</v>
      </c>
      <c r="AF112" s="17">
        <f t="shared" si="16"/>
        <v>36688.228693968813</v>
      </c>
      <c r="AG112" s="18">
        <f t="shared" si="17"/>
        <v>29857.805369937389</v>
      </c>
      <c r="AH112" s="17">
        <f t="shared" si="18"/>
        <v>6830.4233240314243</v>
      </c>
      <c r="AI112" s="17">
        <f t="shared" si="19"/>
        <v>4471840.3821665766</v>
      </c>
      <c r="AJ112" s="28"/>
    </row>
    <row r="113" spans="1:36" ht="15" x14ac:dyDescent="0.25">
      <c r="A113" s="25"/>
      <c r="B113" s="13">
        <f t="shared" si="20"/>
        <v>109</v>
      </c>
      <c r="C113" s="14">
        <f t="shared" si="21"/>
        <v>697377.77559022012</v>
      </c>
      <c r="D113" s="14">
        <f t="shared" si="0"/>
        <v>60663.797177678462</v>
      </c>
      <c r="E113" s="15">
        <f t="shared" si="1"/>
        <v>4649.1851706014677</v>
      </c>
      <c r="F113" s="14">
        <f t="shared" si="2"/>
        <v>56014.612007076998</v>
      </c>
      <c r="G113" s="14">
        <f t="shared" si="3"/>
        <v>641363.16358314315</v>
      </c>
      <c r="H113" s="25"/>
      <c r="I113" s="13">
        <f t="shared" si="22"/>
        <v>109</v>
      </c>
      <c r="J113" s="14">
        <f t="shared" si="23"/>
        <v>2725257.9984525563</v>
      </c>
      <c r="K113" s="14">
        <f t="shared" si="4"/>
        <v>47782.604216517575</v>
      </c>
      <c r="L113" s="15">
        <f t="shared" si="5"/>
        <v>18168.386656350376</v>
      </c>
      <c r="M113" s="14">
        <f t="shared" si="6"/>
        <v>29614.217560167199</v>
      </c>
      <c r="N113" s="14">
        <f t="shared" si="7"/>
        <v>2695643.7808923889</v>
      </c>
      <c r="O113" s="25"/>
      <c r="P113" s="13">
        <f t="shared" si="24"/>
        <v>109</v>
      </c>
      <c r="Q113" s="14">
        <f t="shared" si="25"/>
        <v>3663632.6076915888</v>
      </c>
      <c r="R113" s="14">
        <f t="shared" si="8"/>
        <v>41822.003449673139</v>
      </c>
      <c r="S113" s="15">
        <f t="shared" si="9"/>
        <v>24424.217384610591</v>
      </c>
      <c r="T113" s="14">
        <f t="shared" si="10"/>
        <v>17397.786065062548</v>
      </c>
      <c r="U113" s="14">
        <f t="shared" si="11"/>
        <v>3646234.8216265263</v>
      </c>
      <c r="V113" s="25"/>
      <c r="W113" s="13">
        <f t="shared" si="26"/>
        <v>109</v>
      </c>
      <c r="X113" s="14">
        <f t="shared" si="27"/>
        <v>4172317.7386639263</v>
      </c>
      <c r="Y113" s="14">
        <f t="shared" si="12"/>
        <v>38590.810968650156</v>
      </c>
      <c r="Z113" s="15">
        <f t="shared" si="13"/>
        <v>27815.451591092842</v>
      </c>
      <c r="AA113" s="14">
        <f t="shared" si="14"/>
        <v>10775.359377557314</v>
      </c>
      <c r="AB113" s="14">
        <f t="shared" si="15"/>
        <v>4161542.3792863688</v>
      </c>
      <c r="AC113" s="28"/>
      <c r="AD113" s="13">
        <f t="shared" si="28"/>
        <v>109</v>
      </c>
      <c r="AE113" s="14">
        <f t="shared" si="29"/>
        <v>4471840.3821665766</v>
      </c>
      <c r="AF113" s="14">
        <f t="shared" si="16"/>
        <v>36688.228693968813</v>
      </c>
      <c r="AG113" s="15">
        <f t="shared" si="17"/>
        <v>29812.269214443844</v>
      </c>
      <c r="AH113" s="14">
        <f t="shared" si="18"/>
        <v>6875.9594795249686</v>
      </c>
      <c r="AI113" s="14">
        <f t="shared" si="19"/>
        <v>4464964.4226870518</v>
      </c>
      <c r="AJ113" s="28"/>
    </row>
    <row r="114" spans="1:36" ht="15" x14ac:dyDescent="0.25">
      <c r="A114" s="25"/>
      <c r="B114" s="13">
        <f t="shared" si="20"/>
        <v>110</v>
      </c>
      <c r="C114" s="14">
        <f t="shared" si="21"/>
        <v>641363.16358314315</v>
      </c>
      <c r="D114" s="14">
        <f t="shared" si="0"/>
        <v>60663.797177678462</v>
      </c>
      <c r="E114" s="15">
        <f t="shared" si="1"/>
        <v>4275.7544238876208</v>
      </c>
      <c r="F114" s="14">
        <f t="shared" si="2"/>
        <v>56388.04275379084</v>
      </c>
      <c r="G114" s="14">
        <f t="shared" si="3"/>
        <v>584975.12082935229</v>
      </c>
      <c r="H114" s="25"/>
      <c r="I114" s="13">
        <f t="shared" si="22"/>
        <v>110</v>
      </c>
      <c r="J114" s="14">
        <f t="shared" si="23"/>
        <v>2695643.7808923889</v>
      </c>
      <c r="K114" s="14">
        <f t="shared" si="4"/>
        <v>47782.604216517575</v>
      </c>
      <c r="L114" s="15">
        <f t="shared" si="5"/>
        <v>17970.958539282594</v>
      </c>
      <c r="M114" s="14">
        <f t="shared" si="6"/>
        <v>29811.645677234981</v>
      </c>
      <c r="N114" s="14">
        <f t="shared" si="7"/>
        <v>2665832.1352151539</v>
      </c>
      <c r="O114" s="25"/>
      <c r="P114" s="13">
        <f t="shared" si="24"/>
        <v>110</v>
      </c>
      <c r="Q114" s="14">
        <f t="shared" si="25"/>
        <v>3646234.8216265263</v>
      </c>
      <c r="R114" s="14">
        <f t="shared" si="8"/>
        <v>41822.003449673139</v>
      </c>
      <c r="S114" s="15">
        <f t="shared" si="9"/>
        <v>24308.232144176844</v>
      </c>
      <c r="T114" s="14">
        <f t="shared" si="10"/>
        <v>17513.771305496295</v>
      </c>
      <c r="U114" s="14">
        <f t="shared" si="11"/>
        <v>3628721.05032103</v>
      </c>
      <c r="V114" s="25"/>
      <c r="W114" s="13">
        <f t="shared" si="26"/>
        <v>110</v>
      </c>
      <c r="X114" s="14">
        <f t="shared" si="27"/>
        <v>4161542.3792863688</v>
      </c>
      <c r="Y114" s="14">
        <f t="shared" si="12"/>
        <v>38590.810968650156</v>
      </c>
      <c r="Z114" s="15">
        <f t="shared" si="13"/>
        <v>27743.615861909126</v>
      </c>
      <c r="AA114" s="14">
        <f t="shared" si="14"/>
        <v>10847.19510674103</v>
      </c>
      <c r="AB114" s="14">
        <f t="shared" si="15"/>
        <v>4150695.1841796278</v>
      </c>
      <c r="AC114" s="28"/>
      <c r="AD114" s="13">
        <f t="shared" si="28"/>
        <v>110</v>
      </c>
      <c r="AE114" s="14">
        <f t="shared" si="29"/>
        <v>4464964.4226870518</v>
      </c>
      <c r="AF114" s="14">
        <f t="shared" si="16"/>
        <v>36688.228693968813</v>
      </c>
      <c r="AG114" s="15">
        <f t="shared" si="17"/>
        <v>29766.429484580345</v>
      </c>
      <c r="AH114" s="14">
        <f t="shared" si="18"/>
        <v>6921.7992093884677</v>
      </c>
      <c r="AI114" s="14">
        <f t="shared" si="19"/>
        <v>4458042.6234776629</v>
      </c>
      <c r="AJ114" s="28"/>
    </row>
    <row r="115" spans="1:36" ht="15" x14ac:dyDescent="0.25">
      <c r="A115" s="25"/>
      <c r="B115" s="13">
        <f t="shared" si="20"/>
        <v>111</v>
      </c>
      <c r="C115" s="14">
        <f t="shared" si="21"/>
        <v>584975.12082935229</v>
      </c>
      <c r="D115" s="14">
        <f t="shared" si="0"/>
        <v>60663.797177678462</v>
      </c>
      <c r="E115" s="15">
        <f t="shared" si="1"/>
        <v>3899.8341388623485</v>
      </c>
      <c r="F115" s="14">
        <f t="shared" si="2"/>
        <v>56763.963038816117</v>
      </c>
      <c r="G115" s="14">
        <f t="shared" si="3"/>
        <v>528211.15779053618</v>
      </c>
      <c r="H115" s="25"/>
      <c r="I115" s="13">
        <f t="shared" si="22"/>
        <v>111</v>
      </c>
      <c r="J115" s="14">
        <f t="shared" si="23"/>
        <v>2665832.1352151539</v>
      </c>
      <c r="K115" s="14">
        <f t="shared" si="4"/>
        <v>47782.604216517575</v>
      </c>
      <c r="L115" s="15">
        <f t="shared" si="5"/>
        <v>17772.214234767693</v>
      </c>
      <c r="M115" s="14">
        <f t="shared" si="6"/>
        <v>30010.389981749882</v>
      </c>
      <c r="N115" s="14">
        <f t="shared" si="7"/>
        <v>2635821.745233404</v>
      </c>
      <c r="O115" s="25"/>
      <c r="P115" s="13">
        <f t="shared" si="24"/>
        <v>111</v>
      </c>
      <c r="Q115" s="14">
        <f t="shared" si="25"/>
        <v>3628721.05032103</v>
      </c>
      <c r="R115" s="14">
        <f t="shared" si="8"/>
        <v>41822.003449673139</v>
      </c>
      <c r="S115" s="15">
        <f t="shared" si="9"/>
        <v>24191.473668806866</v>
      </c>
      <c r="T115" s="14">
        <f t="shared" si="10"/>
        <v>17630.529780866273</v>
      </c>
      <c r="U115" s="14">
        <f t="shared" si="11"/>
        <v>3611090.5205401639</v>
      </c>
      <c r="V115" s="25"/>
      <c r="W115" s="13">
        <f t="shared" si="26"/>
        <v>111</v>
      </c>
      <c r="X115" s="14">
        <f t="shared" si="27"/>
        <v>4150695.1841796278</v>
      </c>
      <c r="Y115" s="14">
        <f t="shared" si="12"/>
        <v>38590.810968650156</v>
      </c>
      <c r="Z115" s="15">
        <f t="shared" si="13"/>
        <v>27671.301227864184</v>
      </c>
      <c r="AA115" s="14">
        <f t="shared" si="14"/>
        <v>10919.509740785972</v>
      </c>
      <c r="AB115" s="14">
        <f t="shared" si="15"/>
        <v>4139775.6744388416</v>
      </c>
      <c r="AC115" s="28"/>
      <c r="AD115" s="13">
        <f t="shared" si="28"/>
        <v>111</v>
      </c>
      <c r="AE115" s="14">
        <f t="shared" si="29"/>
        <v>4458042.6234776629</v>
      </c>
      <c r="AF115" s="14">
        <f t="shared" si="16"/>
        <v>36688.228693968813</v>
      </c>
      <c r="AG115" s="15">
        <f t="shared" si="17"/>
        <v>29720.284156517751</v>
      </c>
      <c r="AH115" s="14">
        <f t="shared" si="18"/>
        <v>6967.9445374510615</v>
      </c>
      <c r="AI115" s="14">
        <f t="shared" si="19"/>
        <v>4451074.6789402114</v>
      </c>
      <c r="AJ115" s="28"/>
    </row>
    <row r="116" spans="1:36" ht="15" x14ac:dyDescent="0.25">
      <c r="A116" s="25"/>
      <c r="B116" s="13">
        <f t="shared" si="20"/>
        <v>112</v>
      </c>
      <c r="C116" s="14">
        <f t="shared" si="21"/>
        <v>528211.15779053618</v>
      </c>
      <c r="D116" s="14">
        <f t="shared" si="0"/>
        <v>60663.797177678462</v>
      </c>
      <c r="E116" s="15">
        <f t="shared" si="1"/>
        <v>3521.4077186035747</v>
      </c>
      <c r="F116" s="14">
        <f t="shared" si="2"/>
        <v>57142.38945907489</v>
      </c>
      <c r="G116" s="14">
        <f t="shared" si="3"/>
        <v>471068.7683314613</v>
      </c>
      <c r="H116" s="25"/>
      <c r="I116" s="13">
        <f t="shared" si="22"/>
        <v>112</v>
      </c>
      <c r="J116" s="14">
        <f t="shared" si="23"/>
        <v>2635821.745233404</v>
      </c>
      <c r="K116" s="14">
        <f t="shared" si="4"/>
        <v>47782.604216517575</v>
      </c>
      <c r="L116" s="15">
        <f t="shared" si="5"/>
        <v>17572.144968222692</v>
      </c>
      <c r="M116" s="14">
        <f t="shared" si="6"/>
        <v>30210.459248294883</v>
      </c>
      <c r="N116" s="14">
        <f t="shared" si="7"/>
        <v>2605611.2859851089</v>
      </c>
      <c r="O116" s="25"/>
      <c r="P116" s="13">
        <f t="shared" si="24"/>
        <v>112</v>
      </c>
      <c r="Q116" s="14">
        <f t="shared" si="25"/>
        <v>3611090.5205401639</v>
      </c>
      <c r="R116" s="14">
        <f t="shared" si="8"/>
        <v>41822.003449673139</v>
      </c>
      <c r="S116" s="15">
        <f t="shared" si="9"/>
        <v>24073.936803601093</v>
      </c>
      <c r="T116" s="14">
        <f t="shared" si="10"/>
        <v>17748.066646072046</v>
      </c>
      <c r="U116" s="14">
        <f t="shared" si="11"/>
        <v>3593342.4538940918</v>
      </c>
      <c r="V116" s="25"/>
      <c r="W116" s="13">
        <f t="shared" si="26"/>
        <v>112</v>
      </c>
      <c r="X116" s="14">
        <f t="shared" si="27"/>
        <v>4139775.6744388416</v>
      </c>
      <c r="Y116" s="14">
        <f t="shared" si="12"/>
        <v>38590.810968650156</v>
      </c>
      <c r="Z116" s="15">
        <f t="shared" si="13"/>
        <v>27598.504496258945</v>
      </c>
      <c r="AA116" s="14">
        <f t="shared" si="14"/>
        <v>10992.30647239121</v>
      </c>
      <c r="AB116" s="14">
        <f t="shared" si="15"/>
        <v>4128783.3679664503</v>
      </c>
      <c r="AC116" s="28"/>
      <c r="AD116" s="13">
        <f t="shared" si="28"/>
        <v>112</v>
      </c>
      <c r="AE116" s="14">
        <f t="shared" si="29"/>
        <v>4451074.6789402114</v>
      </c>
      <c r="AF116" s="14">
        <f t="shared" si="16"/>
        <v>36688.228693968813</v>
      </c>
      <c r="AG116" s="15">
        <f t="shared" si="17"/>
        <v>29673.831192934744</v>
      </c>
      <c r="AH116" s="14">
        <f t="shared" si="18"/>
        <v>7014.3975010340691</v>
      </c>
      <c r="AI116" s="14">
        <f t="shared" si="19"/>
        <v>4444060.2814391777</v>
      </c>
      <c r="AJ116" s="28"/>
    </row>
    <row r="117" spans="1:36" ht="15" x14ac:dyDescent="0.25">
      <c r="A117" s="25"/>
      <c r="B117" s="13">
        <f t="shared" si="20"/>
        <v>113</v>
      </c>
      <c r="C117" s="14">
        <f t="shared" si="21"/>
        <v>471068.7683314613</v>
      </c>
      <c r="D117" s="14">
        <f t="shared" si="0"/>
        <v>60663.797177678462</v>
      </c>
      <c r="E117" s="15">
        <f t="shared" si="1"/>
        <v>3140.4584555430752</v>
      </c>
      <c r="F117" s="14">
        <f t="shared" si="2"/>
        <v>57523.338722135384</v>
      </c>
      <c r="G117" s="14">
        <f t="shared" si="3"/>
        <v>413545.42960932589</v>
      </c>
      <c r="H117" s="25"/>
      <c r="I117" s="13">
        <f t="shared" si="22"/>
        <v>113</v>
      </c>
      <c r="J117" s="14">
        <f t="shared" si="23"/>
        <v>2605611.2859851089</v>
      </c>
      <c r="K117" s="14">
        <f t="shared" si="4"/>
        <v>47782.604216517575</v>
      </c>
      <c r="L117" s="15">
        <f t="shared" si="5"/>
        <v>17370.741906567393</v>
      </c>
      <c r="M117" s="14">
        <f t="shared" si="6"/>
        <v>30411.862309950182</v>
      </c>
      <c r="N117" s="14">
        <f t="shared" si="7"/>
        <v>2575199.4236751585</v>
      </c>
      <c r="O117" s="25"/>
      <c r="P117" s="13">
        <f t="shared" si="24"/>
        <v>113</v>
      </c>
      <c r="Q117" s="14">
        <f t="shared" si="25"/>
        <v>3593342.4538940918</v>
      </c>
      <c r="R117" s="14">
        <f t="shared" si="8"/>
        <v>41822.003449673139</v>
      </c>
      <c r="S117" s="15">
        <f t="shared" si="9"/>
        <v>23955.616359293945</v>
      </c>
      <c r="T117" s="14">
        <f t="shared" si="10"/>
        <v>17866.387090379194</v>
      </c>
      <c r="U117" s="14">
        <f t="shared" si="11"/>
        <v>3575476.0668037124</v>
      </c>
      <c r="V117" s="25"/>
      <c r="W117" s="13">
        <f t="shared" si="26"/>
        <v>113</v>
      </c>
      <c r="X117" s="14">
        <f t="shared" si="27"/>
        <v>4128783.3679664503</v>
      </c>
      <c r="Y117" s="14">
        <f t="shared" si="12"/>
        <v>38590.810968650156</v>
      </c>
      <c r="Z117" s="15">
        <f t="shared" si="13"/>
        <v>27525.222453109669</v>
      </c>
      <c r="AA117" s="14">
        <f t="shared" si="14"/>
        <v>11065.588515540487</v>
      </c>
      <c r="AB117" s="14">
        <f t="shared" si="15"/>
        <v>4117717.7794509097</v>
      </c>
      <c r="AC117" s="28"/>
      <c r="AD117" s="13">
        <f t="shared" si="28"/>
        <v>113</v>
      </c>
      <c r="AE117" s="14">
        <f t="shared" si="29"/>
        <v>4444060.2814391777</v>
      </c>
      <c r="AF117" s="14">
        <f t="shared" si="16"/>
        <v>36688.228693968813</v>
      </c>
      <c r="AG117" s="15">
        <f t="shared" si="17"/>
        <v>29627.068542927853</v>
      </c>
      <c r="AH117" s="14">
        <f t="shared" si="18"/>
        <v>7061.16015104096</v>
      </c>
      <c r="AI117" s="14">
        <f t="shared" si="19"/>
        <v>4436999.1212881366</v>
      </c>
      <c r="AJ117" s="28"/>
    </row>
    <row r="118" spans="1:36" ht="15" x14ac:dyDescent="0.25">
      <c r="A118" s="25"/>
      <c r="B118" s="13">
        <f t="shared" si="20"/>
        <v>114</v>
      </c>
      <c r="C118" s="14">
        <f t="shared" si="21"/>
        <v>413545.42960932589</v>
      </c>
      <c r="D118" s="14">
        <f t="shared" si="0"/>
        <v>60663.797177678462</v>
      </c>
      <c r="E118" s="15">
        <f t="shared" si="1"/>
        <v>2756.9695307288393</v>
      </c>
      <c r="F118" s="14">
        <f t="shared" si="2"/>
        <v>57906.82764694962</v>
      </c>
      <c r="G118" s="14">
        <f t="shared" si="3"/>
        <v>355638.60196237627</v>
      </c>
      <c r="H118" s="25"/>
      <c r="I118" s="13">
        <f t="shared" si="22"/>
        <v>114</v>
      </c>
      <c r="J118" s="14">
        <f t="shared" si="23"/>
        <v>2575199.4236751585</v>
      </c>
      <c r="K118" s="14">
        <f t="shared" si="4"/>
        <v>47782.604216517575</v>
      </c>
      <c r="L118" s="15">
        <f t="shared" si="5"/>
        <v>17167.99615783439</v>
      </c>
      <c r="M118" s="14">
        <f t="shared" si="6"/>
        <v>30614.608058683185</v>
      </c>
      <c r="N118" s="14">
        <f t="shared" si="7"/>
        <v>2544584.8156164754</v>
      </c>
      <c r="O118" s="25"/>
      <c r="P118" s="13">
        <f t="shared" si="24"/>
        <v>114</v>
      </c>
      <c r="Q118" s="14">
        <f t="shared" si="25"/>
        <v>3575476.0668037124</v>
      </c>
      <c r="R118" s="14">
        <f t="shared" si="8"/>
        <v>41822.003449673139</v>
      </c>
      <c r="S118" s="15">
        <f t="shared" si="9"/>
        <v>23836.507112024748</v>
      </c>
      <c r="T118" s="14">
        <f t="shared" si="10"/>
        <v>17985.49633764839</v>
      </c>
      <c r="U118" s="14">
        <f t="shared" si="11"/>
        <v>3557490.5704660639</v>
      </c>
      <c r="V118" s="25"/>
      <c r="W118" s="13">
        <f t="shared" si="26"/>
        <v>114</v>
      </c>
      <c r="X118" s="14">
        <f t="shared" si="27"/>
        <v>4117717.7794509097</v>
      </c>
      <c r="Y118" s="14">
        <f t="shared" si="12"/>
        <v>38590.810968650156</v>
      </c>
      <c r="Z118" s="15">
        <f t="shared" si="13"/>
        <v>27451.451863006063</v>
      </c>
      <c r="AA118" s="14">
        <f t="shared" si="14"/>
        <v>11139.359105644093</v>
      </c>
      <c r="AB118" s="14">
        <f t="shared" si="15"/>
        <v>4106578.4203452654</v>
      </c>
      <c r="AC118" s="28"/>
      <c r="AD118" s="13">
        <f t="shared" si="28"/>
        <v>114</v>
      </c>
      <c r="AE118" s="14">
        <f t="shared" si="29"/>
        <v>4436999.1212881366</v>
      </c>
      <c r="AF118" s="14">
        <f t="shared" si="16"/>
        <v>36688.228693968813</v>
      </c>
      <c r="AG118" s="15">
        <f t="shared" si="17"/>
        <v>29579.99414192091</v>
      </c>
      <c r="AH118" s="14">
        <f t="shared" si="18"/>
        <v>7108.234552047903</v>
      </c>
      <c r="AI118" s="14">
        <f t="shared" si="19"/>
        <v>4429890.8867360884</v>
      </c>
      <c r="AJ118" s="28"/>
    </row>
    <row r="119" spans="1:36" ht="15" x14ac:dyDescent="0.25">
      <c r="A119" s="25"/>
      <c r="B119" s="13">
        <f t="shared" si="20"/>
        <v>115</v>
      </c>
      <c r="C119" s="14">
        <f t="shared" si="21"/>
        <v>355638.60196237627</v>
      </c>
      <c r="D119" s="14">
        <f t="shared" si="0"/>
        <v>60663.797177678462</v>
      </c>
      <c r="E119" s="15">
        <f t="shared" si="1"/>
        <v>2370.9240130825083</v>
      </c>
      <c r="F119" s="14">
        <f t="shared" si="2"/>
        <v>58292.873164595956</v>
      </c>
      <c r="G119" s="14">
        <f t="shared" si="3"/>
        <v>297345.72879778029</v>
      </c>
      <c r="H119" s="25"/>
      <c r="I119" s="13">
        <f t="shared" si="22"/>
        <v>115</v>
      </c>
      <c r="J119" s="14">
        <f t="shared" si="23"/>
        <v>2544584.8156164754</v>
      </c>
      <c r="K119" s="14">
        <f t="shared" si="4"/>
        <v>47782.604216517575</v>
      </c>
      <c r="L119" s="15">
        <f t="shared" si="5"/>
        <v>16963.898770776505</v>
      </c>
      <c r="M119" s="14">
        <f t="shared" si="6"/>
        <v>30818.70544574107</v>
      </c>
      <c r="N119" s="14">
        <f t="shared" si="7"/>
        <v>2513766.1101707341</v>
      </c>
      <c r="O119" s="25"/>
      <c r="P119" s="13">
        <f t="shared" si="24"/>
        <v>115</v>
      </c>
      <c r="Q119" s="14">
        <f t="shared" si="25"/>
        <v>3557490.5704660639</v>
      </c>
      <c r="R119" s="14">
        <f t="shared" si="8"/>
        <v>41822.003449673139</v>
      </c>
      <c r="S119" s="15">
        <f t="shared" si="9"/>
        <v>23716.603803107093</v>
      </c>
      <c r="T119" s="14">
        <f t="shared" si="10"/>
        <v>18105.399646566046</v>
      </c>
      <c r="U119" s="14">
        <f t="shared" si="11"/>
        <v>3539385.1708194977</v>
      </c>
      <c r="V119" s="25"/>
      <c r="W119" s="13">
        <f t="shared" si="26"/>
        <v>115</v>
      </c>
      <c r="X119" s="14">
        <f t="shared" si="27"/>
        <v>4106578.4203452654</v>
      </c>
      <c r="Y119" s="14">
        <f t="shared" si="12"/>
        <v>38590.810968650156</v>
      </c>
      <c r="Z119" s="15">
        <f t="shared" si="13"/>
        <v>27377.189468968438</v>
      </c>
      <c r="AA119" s="14">
        <f t="shared" si="14"/>
        <v>11213.621499681718</v>
      </c>
      <c r="AB119" s="14">
        <f t="shared" si="15"/>
        <v>4095364.7988455836</v>
      </c>
      <c r="AC119" s="28"/>
      <c r="AD119" s="13">
        <f t="shared" si="28"/>
        <v>115</v>
      </c>
      <c r="AE119" s="14">
        <f t="shared" si="29"/>
        <v>4429890.8867360884</v>
      </c>
      <c r="AF119" s="14">
        <f t="shared" si="16"/>
        <v>36688.228693968813</v>
      </c>
      <c r="AG119" s="15">
        <f t="shared" si="17"/>
        <v>29532.605911573923</v>
      </c>
      <c r="AH119" s="14">
        <f t="shared" si="18"/>
        <v>7155.6227823948902</v>
      </c>
      <c r="AI119" s="14">
        <f t="shared" si="19"/>
        <v>4422735.2639536932</v>
      </c>
      <c r="AJ119" s="28"/>
    </row>
    <row r="120" spans="1:36" ht="15" x14ac:dyDescent="0.25">
      <c r="A120" s="25"/>
      <c r="B120" s="13">
        <f t="shared" si="20"/>
        <v>116</v>
      </c>
      <c r="C120" s="14">
        <f t="shared" si="21"/>
        <v>297345.72879778029</v>
      </c>
      <c r="D120" s="14">
        <f t="shared" si="0"/>
        <v>60663.797177678462</v>
      </c>
      <c r="E120" s="15">
        <f t="shared" si="1"/>
        <v>1982.3048586518687</v>
      </c>
      <c r="F120" s="14">
        <f t="shared" si="2"/>
        <v>58681.492319026591</v>
      </c>
      <c r="G120" s="14">
        <f t="shared" si="3"/>
        <v>238664.23647875371</v>
      </c>
      <c r="H120" s="25"/>
      <c r="I120" s="13">
        <f t="shared" si="22"/>
        <v>116</v>
      </c>
      <c r="J120" s="14">
        <f t="shared" si="23"/>
        <v>2513766.1101707341</v>
      </c>
      <c r="K120" s="14">
        <f t="shared" si="4"/>
        <v>47782.604216517575</v>
      </c>
      <c r="L120" s="15">
        <f t="shared" si="5"/>
        <v>16758.440734471562</v>
      </c>
      <c r="M120" s="14">
        <f t="shared" si="6"/>
        <v>31024.163482046013</v>
      </c>
      <c r="N120" s="14">
        <f t="shared" si="7"/>
        <v>2482741.9466886879</v>
      </c>
      <c r="O120" s="25"/>
      <c r="P120" s="13">
        <f t="shared" si="24"/>
        <v>116</v>
      </c>
      <c r="Q120" s="14">
        <f t="shared" si="25"/>
        <v>3539385.1708194977</v>
      </c>
      <c r="R120" s="14">
        <f t="shared" si="8"/>
        <v>41822.003449673139</v>
      </c>
      <c r="S120" s="15">
        <f t="shared" si="9"/>
        <v>23595.901138796649</v>
      </c>
      <c r="T120" s="14">
        <f t="shared" si="10"/>
        <v>18226.102310876489</v>
      </c>
      <c r="U120" s="14">
        <f t="shared" si="11"/>
        <v>3521159.0685086213</v>
      </c>
      <c r="V120" s="25"/>
      <c r="W120" s="13">
        <f t="shared" si="26"/>
        <v>116</v>
      </c>
      <c r="X120" s="14">
        <f t="shared" si="27"/>
        <v>4095364.7988455836</v>
      </c>
      <c r="Y120" s="14">
        <f t="shared" si="12"/>
        <v>38590.810968650156</v>
      </c>
      <c r="Z120" s="15">
        <f t="shared" si="13"/>
        <v>27302.431992303889</v>
      </c>
      <c r="AA120" s="14">
        <f t="shared" si="14"/>
        <v>11288.378976346266</v>
      </c>
      <c r="AB120" s="14">
        <f t="shared" si="15"/>
        <v>4084076.4198692371</v>
      </c>
      <c r="AC120" s="28"/>
      <c r="AD120" s="13">
        <f t="shared" si="28"/>
        <v>116</v>
      </c>
      <c r="AE120" s="14">
        <f t="shared" si="29"/>
        <v>4422735.2639536932</v>
      </c>
      <c r="AF120" s="14">
        <f t="shared" si="16"/>
        <v>36688.228693968813</v>
      </c>
      <c r="AG120" s="15">
        <f t="shared" si="17"/>
        <v>29484.901759691289</v>
      </c>
      <c r="AH120" s="14">
        <f t="shared" si="18"/>
        <v>7203.3269342775238</v>
      </c>
      <c r="AI120" s="14">
        <f t="shared" si="19"/>
        <v>4415531.9370194161</v>
      </c>
      <c r="AJ120" s="28"/>
    </row>
    <row r="121" spans="1:36" ht="15" x14ac:dyDescent="0.25">
      <c r="A121" s="25"/>
      <c r="B121" s="13">
        <f t="shared" si="20"/>
        <v>117</v>
      </c>
      <c r="C121" s="14">
        <f t="shared" si="21"/>
        <v>238664.23647875371</v>
      </c>
      <c r="D121" s="14">
        <f t="shared" si="0"/>
        <v>60663.797177678462</v>
      </c>
      <c r="E121" s="15">
        <f t="shared" si="1"/>
        <v>1591.0949098583581</v>
      </c>
      <c r="F121" s="14">
        <f t="shared" si="2"/>
        <v>59072.702267820103</v>
      </c>
      <c r="G121" s="14">
        <f t="shared" si="3"/>
        <v>179591.53421093361</v>
      </c>
      <c r="H121" s="25"/>
      <c r="I121" s="13">
        <f t="shared" si="22"/>
        <v>117</v>
      </c>
      <c r="J121" s="14">
        <f t="shared" si="23"/>
        <v>2482741.9466886879</v>
      </c>
      <c r="K121" s="14">
        <f t="shared" si="4"/>
        <v>47782.604216517575</v>
      </c>
      <c r="L121" s="15">
        <f t="shared" si="5"/>
        <v>16551.612977924586</v>
      </c>
      <c r="M121" s="14">
        <f t="shared" si="6"/>
        <v>31230.991238592989</v>
      </c>
      <c r="N121" s="14">
        <f t="shared" si="7"/>
        <v>2451510.9554500948</v>
      </c>
      <c r="O121" s="25"/>
      <c r="P121" s="13">
        <f t="shared" si="24"/>
        <v>117</v>
      </c>
      <c r="Q121" s="14">
        <f t="shared" si="25"/>
        <v>3521159.0685086213</v>
      </c>
      <c r="R121" s="14">
        <f t="shared" si="8"/>
        <v>41822.003449673139</v>
      </c>
      <c r="S121" s="15">
        <f t="shared" si="9"/>
        <v>23474.393790057475</v>
      </c>
      <c r="T121" s="14">
        <f t="shared" si="10"/>
        <v>18347.609659615664</v>
      </c>
      <c r="U121" s="14">
        <f t="shared" si="11"/>
        <v>3502811.4588490059</v>
      </c>
      <c r="V121" s="25"/>
      <c r="W121" s="13">
        <f t="shared" si="26"/>
        <v>117</v>
      </c>
      <c r="X121" s="14">
        <f t="shared" si="27"/>
        <v>4084076.4198692371</v>
      </c>
      <c r="Y121" s="14">
        <f t="shared" si="12"/>
        <v>38590.810968650156</v>
      </c>
      <c r="Z121" s="15">
        <f t="shared" si="13"/>
        <v>27227.17613246158</v>
      </c>
      <c r="AA121" s="14">
        <f t="shared" si="14"/>
        <v>11363.634836188576</v>
      </c>
      <c r="AB121" s="14">
        <f t="shared" si="15"/>
        <v>4072712.7850330486</v>
      </c>
      <c r="AC121" s="28"/>
      <c r="AD121" s="13">
        <f t="shared" si="28"/>
        <v>117</v>
      </c>
      <c r="AE121" s="14">
        <f t="shared" si="29"/>
        <v>4415531.9370194161</v>
      </c>
      <c r="AF121" s="14">
        <f t="shared" si="16"/>
        <v>36688.228693968813</v>
      </c>
      <c r="AG121" s="15">
        <f t="shared" si="17"/>
        <v>29436.87958012944</v>
      </c>
      <c r="AH121" s="14">
        <f t="shared" si="18"/>
        <v>7251.3491138393729</v>
      </c>
      <c r="AI121" s="14">
        <f t="shared" si="19"/>
        <v>4408280.5879055765</v>
      </c>
      <c r="AJ121" s="28"/>
    </row>
    <row r="122" spans="1:36" ht="15" x14ac:dyDescent="0.25">
      <c r="A122" s="25"/>
      <c r="B122" s="13">
        <f t="shared" si="20"/>
        <v>118</v>
      </c>
      <c r="C122" s="14">
        <f t="shared" si="21"/>
        <v>179591.53421093361</v>
      </c>
      <c r="D122" s="14">
        <f t="shared" si="0"/>
        <v>60663.797177678462</v>
      </c>
      <c r="E122" s="15">
        <f t="shared" si="1"/>
        <v>1197.2768947395573</v>
      </c>
      <c r="F122" s="14">
        <f t="shared" si="2"/>
        <v>59466.520282938902</v>
      </c>
      <c r="G122" s="14">
        <f t="shared" si="3"/>
        <v>120125.0139279947</v>
      </c>
      <c r="H122" s="25"/>
      <c r="I122" s="13">
        <f t="shared" si="22"/>
        <v>118</v>
      </c>
      <c r="J122" s="14">
        <f t="shared" si="23"/>
        <v>2451510.9554500948</v>
      </c>
      <c r="K122" s="14">
        <f t="shared" si="4"/>
        <v>47782.604216517575</v>
      </c>
      <c r="L122" s="15">
        <f t="shared" si="5"/>
        <v>16343.406369667298</v>
      </c>
      <c r="M122" s="14">
        <f t="shared" si="6"/>
        <v>31439.197846850278</v>
      </c>
      <c r="N122" s="14">
        <f t="shared" si="7"/>
        <v>2420071.7576032444</v>
      </c>
      <c r="O122" s="25"/>
      <c r="P122" s="13">
        <f t="shared" si="24"/>
        <v>118</v>
      </c>
      <c r="Q122" s="14">
        <f t="shared" si="25"/>
        <v>3502811.4588490059</v>
      </c>
      <c r="R122" s="14">
        <f t="shared" si="8"/>
        <v>41822.003449673139</v>
      </c>
      <c r="S122" s="15">
        <f t="shared" si="9"/>
        <v>23352.076392326704</v>
      </c>
      <c r="T122" s="14">
        <f t="shared" si="10"/>
        <v>18469.927057346435</v>
      </c>
      <c r="U122" s="14">
        <f t="shared" si="11"/>
        <v>3484341.5317916595</v>
      </c>
      <c r="V122" s="25"/>
      <c r="W122" s="13">
        <f t="shared" si="26"/>
        <v>118</v>
      </c>
      <c r="X122" s="14">
        <f t="shared" si="27"/>
        <v>4072712.7850330486</v>
      </c>
      <c r="Y122" s="14">
        <f t="shared" si="12"/>
        <v>38590.810968650156</v>
      </c>
      <c r="Z122" s="15">
        <f t="shared" si="13"/>
        <v>27151.41856688699</v>
      </c>
      <c r="AA122" s="14">
        <f t="shared" si="14"/>
        <v>11439.392401763165</v>
      </c>
      <c r="AB122" s="14">
        <f t="shared" si="15"/>
        <v>4061273.3926312854</v>
      </c>
      <c r="AC122" s="28"/>
      <c r="AD122" s="13">
        <f t="shared" si="28"/>
        <v>118</v>
      </c>
      <c r="AE122" s="14">
        <f t="shared" si="29"/>
        <v>4408280.5879055765</v>
      </c>
      <c r="AF122" s="14">
        <f t="shared" si="16"/>
        <v>36688.228693968813</v>
      </c>
      <c r="AG122" s="15">
        <f t="shared" si="17"/>
        <v>29388.537252703842</v>
      </c>
      <c r="AH122" s="14">
        <f t="shared" si="18"/>
        <v>7299.6914412649712</v>
      </c>
      <c r="AI122" s="14">
        <f t="shared" si="19"/>
        <v>4400980.8964643115</v>
      </c>
      <c r="AJ122" s="28"/>
    </row>
    <row r="123" spans="1:36" ht="15" x14ac:dyDescent="0.25">
      <c r="A123" s="25"/>
      <c r="B123" s="13">
        <f t="shared" si="20"/>
        <v>119</v>
      </c>
      <c r="C123" s="14">
        <f t="shared" si="21"/>
        <v>120125.0139279947</v>
      </c>
      <c r="D123" s="14">
        <f t="shared" si="0"/>
        <v>60663.797177678462</v>
      </c>
      <c r="E123" s="15">
        <f t="shared" si="1"/>
        <v>800.8334261866313</v>
      </c>
      <c r="F123" s="14">
        <f t="shared" si="2"/>
        <v>59862.963751491829</v>
      </c>
      <c r="G123" s="14">
        <f t="shared" si="3"/>
        <v>60262.050176502875</v>
      </c>
      <c r="H123" s="25"/>
      <c r="I123" s="13">
        <f t="shared" si="22"/>
        <v>119</v>
      </c>
      <c r="J123" s="14">
        <f t="shared" si="23"/>
        <v>2420071.7576032444</v>
      </c>
      <c r="K123" s="14">
        <f t="shared" si="4"/>
        <v>47782.604216517575</v>
      </c>
      <c r="L123" s="15">
        <f t="shared" si="5"/>
        <v>16133.811717354962</v>
      </c>
      <c r="M123" s="14">
        <f t="shared" si="6"/>
        <v>31648.792499162613</v>
      </c>
      <c r="N123" s="14">
        <f t="shared" si="7"/>
        <v>2388422.9651040817</v>
      </c>
      <c r="O123" s="25"/>
      <c r="P123" s="13">
        <f t="shared" si="24"/>
        <v>119</v>
      </c>
      <c r="Q123" s="14">
        <f t="shared" si="25"/>
        <v>3484341.5317916595</v>
      </c>
      <c r="R123" s="14">
        <f t="shared" si="8"/>
        <v>41822.003449673139</v>
      </c>
      <c r="S123" s="15">
        <f t="shared" si="9"/>
        <v>23228.943545277729</v>
      </c>
      <c r="T123" s="14">
        <f t="shared" si="10"/>
        <v>18593.05990439541</v>
      </c>
      <c r="U123" s="14">
        <f t="shared" si="11"/>
        <v>3465748.4718872639</v>
      </c>
      <c r="V123" s="25"/>
      <c r="W123" s="13">
        <f t="shared" si="26"/>
        <v>119</v>
      </c>
      <c r="X123" s="14">
        <f t="shared" si="27"/>
        <v>4061273.3926312854</v>
      </c>
      <c r="Y123" s="14">
        <f t="shared" si="12"/>
        <v>38590.810968650156</v>
      </c>
      <c r="Z123" s="15">
        <f t="shared" si="13"/>
        <v>27075.155950875236</v>
      </c>
      <c r="AA123" s="14">
        <f t="shared" si="14"/>
        <v>11515.65501777492</v>
      </c>
      <c r="AB123" s="14">
        <f t="shared" si="15"/>
        <v>4049757.7376135103</v>
      </c>
      <c r="AC123" s="28"/>
      <c r="AD123" s="13">
        <f t="shared" si="28"/>
        <v>119</v>
      </c>
      <c r="AE123" s="14">
        <f t="shared" si="29"/>
        <v>4400980.8964643115</v>
      </c>
      <c r="AF123" s="14">
        <f t="shared" si="16"/>
        <v>36688.228693968813</v>
      </c>
      <c r="AG123" s="15">
        <f t="shared" si="17"/>
        <v>29339.872643095408</v>
      </c>
      <c r="AH123" s="14">
        <f t="shared" si="18"/>
        <v>7348.3560508734045</v>
      </c>
      <c r="AI123" s="14">
        <f t="shared" si="19"/>
        <v>4393632.5404134383</v>
      </c>
      <c r="AJ123" s="28"/>
    </row>
    <row r="124" spans="1:36" ht="15" x14ac:dyDescent="0.25">
      <c r="A124" s="25"/>
      <c r="B124" s="19">
        <f t="shared" si="20"/>
        <v>120</v>
      </c>
      <c r="C124" s="20">
        <f t="shared" si="21"/>
        <v>60262.050176502875</v>
      </c>
      <c r="D124" s="20">
        <f t="shared" si="0"/>
        <v>60663.797177678462</v>
      </c>
      <c r="E124" s="21">
        <f t="shared" si="1"/>
        <v>401.74700117668584</v>
      </c>
      <c r="F124" s="20">
        <f t="shared" si="2"/>
        <v>60262.050176501776</v>
      </c>
      <c r="G124" s="20">
        <f t="shared" si="3"/>
        <v>1.0986695997416973E-9</v>
      </c>
      <c r="H124" s="25"/>
      <c r="I124" s="16">
        <f t="shared" si="22"/>
        <v>120</v>
      </c>
      <c r="J124" s="17">
        <f t="shared" si="23"/>
        <v>2388422.9651040817</v>
      </c>
      <c r="K124" s="17">
        <f t="shared" si="4"/>
        <v>47782.604216517575</v>
      </c>
      <c r="L124" s="18">
        <f t="shared" si="5"/>
        <v>15922.819767360545</v>
      </c>
      <c r="M124" s="17">
        <f t="shared" si="6"/>
        <v>31859.784449157029</v>
      </c>
      <c r="N124" s="17">
        <f t="shared" si="7"/>
        <v>2356563.1806549248</v>
      </c>
      <c r="O124" s="25"/>
      <c r="P124" s="16">
        <f t="shared" si="24"/>
        <v>120</v>
      </c>
      <c r="Q124" s="17">
        <f t="shared" si="25"/>
        <v>3465748.4718872639</v>
      </c>
      <c r="R124" s="17">
        <f t="shared" si="8"/>
        <v>41822.003449673139</v>
      </c>
      <c r="S124" s="18">
        <f t="shared" si="9"/>
        <v>23104.98981258176</v>
      </c>
      <c r="T124" s="17">
        <f t="shared" si="10"/>
        <v>18717.013637091379</v>
      </c>
      <c r="U124" s="17">
        <f t="shared" si="11"/>
        <v>3447031.4582501724</v>
      </c>
      <c r="V124" s="25"/>
      <c r="W124" s="16">
        <f t="shared" si="26"/>
        <v>120</v>
      </c>
      <c r="X124" s="17">
        <f t="shared" si="27"/>
        <v>4049757.7376135103</v>
      </c>
      <c r="Y124" s="17">
        <f t="shared" si="12"/>
        <v>38590.810968650156</v>
      </c>
      <c r="Z124" s="18">
        <f t="shared" si="13"/>
        <v>26998.384917423402</v>
      </c>
      <c r="AA124" s="17">
        <f t="shared" si="14"/>
        <v>11592.426051226754</v>
      </c>
      <c r="AB124" s="17">
        <f t="shared" si="15"/>
        <v>4038165.3115622834</v>
      </c>
      <c r="AC124" s="28"/>
      <c r="AD124" s="16">
        <f t="shared" si="28"/>
        <v>120</v>
      </c>
      <c r="AE124" s="17">
        <f t="shared" si="29"/>
        <v>4393632.5404134383</v>
      </c>
      <c r="AF124" s="17">
        <f t="shared" si="16"/>
        <v>36688.228693968813</v>
      </c>
      <c r="AG124" s="18">
        <f t="shared" si="17"/>
        <v>29290.883602756254</v>
      </c>
      <c r="AH124" s="17">
        <f t="shared" si="18"/>
        <v>7397.3450912125591</v>
      </c>
      <c r="AI124" s="17">
        <f t="shared" si="19"/>
        <v>4386235.1953222258</v>
      </c>
      <c r="AJ124" s="28"/>
    </row>
    <row r="125" spans="1:36" ht="15" x14ac:dyDescent="0.25">
      <c r="A125" s="25"/>
      <c r="B125" s="1" t="str">
        <f t="shared" si="20"/>
        <v/>
      </c>
      <c r="C125" s="6" t="str">
        <f t="shared" si="21"/>
        <v/>
      </c>
      <c r="D125" s="6" t="str">
        <f t="shared" si="0"/>
        <v/>
      </c>
      <c r="E125" s="7" t="str">
        <f t="shared" si="1"/>
        <v/>
      </c>
      <c r="F125" s="6" t="str">
        <f t="shared" si="2"/>
        <v/>
      </c>
      <c r="G125" s="6" t="str">
        <f t="shared" si="3"/>
        <v/>
      </c>
      <c r="H125" s="25"/>
      <c r="I125" s="13">
        <f t="shared" si="22"/>
        <v>121</v>
      </c>
      <c r="J125" s="14">
        <f t="shared" si="23"/>
        <v>2356563.1806549248</v>
      </c>
      <c r="K125" s="14">
        <f t="shared" si="4"/>
        <v>47782.604216517575</v>
      </c>
      <c r="L125" s="15">
        <f t="shared" si="5"/>
        <v>15710.421204366166</v>
      </c>
      <c r="M125" s="14">
        <f t="shared" si="6"/>
        <v>32072.183012151407</v>
      </c>
      <c r="N125" s="14">
        <f t="shared" si="7"/>
        <v>2324490.9976427732</v>
      </c>
      <c r="O125" s="25"/>
      <c r="P125" s="13">
        <f t="shared" si="24"/>
        <v>121</v>
      </c>
      <c r="Q125" s="14">
        <f t="shared" si="25"/>
        <v>3447031.4582501724</v>
      </c>
      <c r="R125" s="14">
        <f t="shared" si="8"/>
        <v>41822.003449673139</v>
      </c>
      <c r="S125" s="15">
        <f t="shared" si="9"/>
        <v>22980.209721667816</v>
      </c>
      <c r="T125" s="14">
        <f t="shared" si="10"/>
        <v>18841.793728005323</v>
      </c>
      <c r="U125" s="14">
        <f t="shared" si="11"/>
        <v>3428189.6645221673</v>
      </c>
      <c r="V125" s="25"/>
      <c r="W125" s="13">
        <f t="shared" si="26"/>
        <v>121</v>
      </c>
      <c r="X125" s="14">
        <f t="shared" si="27"/>
        <v>4038165.3115622834</v>
      </c>
      <c r="Y125" s="14">
        <f t="shared" si="12"/>
        <v>38590.810968650156</v>
      </c>
      <c r="Z125" s="15">
        <f t="shared" si="13"/>
        <v>26921.10207708189</v>
      </c>
      <c r="AA125" s="14">
        <f t="shared" si="14"/>
        <v>11669.708891568265</v>
      </c>
      <c r="AB125" s="14">
        <f t="shared" si="15"/>
        <v>4026495.6026707152</v>
      </c>
      <c r="AC125" s="28"/>
      <c r="AD125" s="13">
        <f t="shared" si="28"/>
        <v>121</v>
      </c>
      <c r="AE125" s="14">
        <f t="shared" si="29"/>
        <v>4386235.1953222258</v>
      </c>
      <c r="AF125" s="14">
        <f t="shared" si="16"/>
        <v>36688.228693968813</v>
      </c>
      <c r="AG125" s="15">
        <f t="shared" si="17"/>
        <v>29241.567968814838</v>
      </c>
      <c r="AH125" s="14">
        <f t="shared" si="18"/>
        <v>7446.6607251539754</v>
      </c>
      <c r="AI125" s="14">
        <f t="shared" si="19"/>
        <v>4378788.5345970718</v>
      </c>
      <c r="AJ125" s="28"/>
    </row>
    <row r="126" spans="1:36" ht="15" x14ac:dyDescent="0.25">
      <c r="A126" s="25"/>
      <c r="B126" s="1" t="str">
        <f t="shared" si="20"/>
        <v/>
      </c>
      <c r="C126" s="6" t="str">
        <f t="shared" si="21"/>
        <v/>
      </c>
      <c r="D126" s="6" t="str">
        <f t="shared" si="0"/>
        <v/>
      </c>
      <c r="E126" s="7" t="str">
        <f t="shared" si="1"/>
        <v/>
      </c>
      <c r="F126" s="6" t="str">
        <f t="shared" si="2"/>
        <v/>
      </c>
      <c r="G126" s="6" t="str">
        <f t="shared" si="3"/>
        <v/>
      </c>
      <c r="H126" s="25"/>
      <c r="I126" s="13">
        <f t="shared" si="22"/>
        <v>122</v>
      </c>
      <c r="J126" s="14">
        <f t="shared" si="23"/>
        <v>2324490.9976427732</v>
      </c>
      <c r="K126" s="14">
        <f t="shared" si="4"/>
        <v>47782.604216517575</v>
      </c>
      <c r="L126" s="15">
        <f t="shared" si="5"/>
        <v>15496.60665095182</v>
      </c>
      <c r="M126" s="14">
        <f t="shared" si="6"/>
        <v>32285.997565565754</v>
      </c>
      <c r="N126" s="14">
        <f t="shared" si="7"/>
        <v>2292205.0000772076</v>
      </c>
      <c r="O126" s="25"/>
      <c r="P126" s="13">
        <f t="shared" si="24"/>
        <v>122</v>
      </c>
      <c r="Q126" s="14">
        <f t="shared" si="25"/>
        <v>3428189.6645221673</v>
      </c>
      <c r="R126" s="14">
        <f t="shared" si="8"/>
        <v>41822.003449673139</v>
      </c>
      <c r="S126" s="15">
        <f t="shared" si="9"/>
        <v>22854.597763481117</v>
      </c>
      <c r="T126" s="14">
        <f t="shared" si="10"/>
        <v>18967.405686192022</v>
      </c>
      <c r="U126" s="14">
        <f t="shared" si="11"/>
        <v>3409222.2588359751</v>
      </c>
      <c r="V126" s="25"/>
      <c r="W126" s="13">
        <f t="shared" si="26"/>
        <v>122</v>
      </c>
      <c r="X126" s="14">
        <f t="shared" si="27"/>
        <v>4026495.6026707152</v>
      </c>
      <c r="Y126" s="14">
        <f t="shared" si="12"/>
        <v>38590.810968650156</v>
      </c>
      <c r="Z126" s="15">
        <f t="shared" si="13"/>
        <v>26843.304017804767</v>
      </c>
      <c r="AA126" s="14">
        <f t="shared" si="14"/>
        <v>11747.506950845389</v>
      </c>
      <c r="AB126" s="14">
        <f t="shared" si="15"/>
        <v>4014748.0957198697</v>
      </c>
      <c r="AC126" s="28"/>
      <c r="AD126" s="13">
        <f t="shared" si="28"/>
        <v>122</v>
      </c>
      <c r="AE126" s="14">
        <f t="shared" si="29"/>
        <v>4378788.5345970718</v>
      </c>
      <c r="AF126" s="14">
        <f t="shared" si="16"/>
        <v>36688.228693968813</v>
      </c>
      <c r="AG126" s="15">
        <f t="shared" si="17"/>
        <v>29191.923563980479</v>
      </c>
      <c r="AH126" s="14">
        <f t="shared" si="18"/>
        <v>7496.3051299883336</v>
      </c>
      <c r="AI126" s="14">
        <f t="shared" si="19"/>
        <v>4371292.2294670837</v>
      </c>
      <c r="AJ126" s="28"/>
    </row>
    <row r="127" spans="1:36" ht="15" x14ac:dyDescent="0.25">
      <c r="A127" s="25"/>
      <c r="B127" s="1" t="str">
        <f t="shared" si="20"/>
        <v/>
      </c>
      <c r="C127" s="6" t="str">
        <f t="shared" si="21"/>
        <v/>
      </c>
      <c r="D127" s="6" t="str">
        <f t="shared" si="0"/>
        <v/>
      </c>
      <c r="E127" s="7" t="str">
        <f t="shared" si="1"/>
        <v/>
      </c>
      <c r="F127" s="6" t="str">
        <f t="shared" si="2"/>
        <v/>
      </c>
      <c r="G127" s="6" t="str">
        <f t="shared" si="3"/>
        <v/>
      </c>
      <c r="H127" s="25"/>
      <c r="I127" s="13">
        <f t="shared" si="22"/>
        <v>123</v>
      </c>
      <c r="J127" s="14">
        <f t="shared" si="23"/>
        <v>2292205.0000772076</v>
      </c>
      <c r="K127" s="14">
        <f t="shared" si="4"/>
        <v>47782.604216517575</v>
      </c>
      <c r="L127" s="15">
        <f t="shared" si="5"/>
        <v>15281.366667181384</v>
      </c>
      <c r="M127" s="14">
        <f t="shared" si="6"/>
        <v>32501.237549336191</v>
      </c>
      <c r="N127" s="14">
        <f t="shared" si="7"/>
        <v>2259703.7625278714</v>
      </c>
      <c r="O127" s="25"/>
      <c r="P127" s="13">
        <f t="shared" si="24"/>
        <v>123</v>
      </c>
      <c r="Q127" s="14">
        <f t="shared" si="25"/>
        <v>3409222.2588359751</v>
      </c>
      <c r="R127" s="14">
        <f t="shared" si="8"/>
        <v>41822.003449673139</v>
      </c>
      <c r="S127" s="15">
        <f t="shared" si="9"/>
        <v>22728.148392239833</v>
      </c>
      <c r="T127" s="14">
        <f t="shared" si="10"/>
        <v>19093.855057433306</v>
      </c>
      <c r="U127" s="14">
        <f t="shared" si="11"/>
        <v>3390128.4037785418</v>
      </c>
      <c r="V127" s="25"/>
      <c r="W127" s="13">
        <f t="shared" si="26"/>
        <v>123</v>
      </c>
      <c r="X127" s="14">
        <f t="shared" si="27"/>
        <v>4014748.0957198697</v>
      </c>
      <c r="Y127" s="14">
        <f t="shared" si="12"/>
        <v>38590.810968650156</v>
      </c>
      <c r="Z127" s="15">
        <f t="shared" si="13"/>
        <v>26764.987304799131</v>
      </c>
      <c r="AA127" s="14">
        <f t="shared" si="14"/>
        <v>11825.823663851024</v>
      </c>
      <c r="AB127" s="14">
        <f t="shared" si="15"/>
        <v>4002922.2720560185</v>
      </c>
      <c r="AC127" s="28"/>
      <c r="AD127" s="13">
        <f t="shared" si="28"/>
        <v>123</v>
      </c>
      <c r="AE127" s="14">
        <f t="shared" si="29"/>
        <v>4371292.2294670837</v>
      </c>
      <c r="AF127" s="14">
        <f t="shared" si="16"/>
        <v>36688.228693968813</v>
      </c>
      <c r="AG127" s="15">
        <f t="shared" si="17"/>
        <v>29141.948196447225</v>
      </c>
      <c r="AH127" s="14">
        <f t="shared" si="18"/>
        <v>7546.2804975215877</v>
      </c>
      <c r="AI127" s="14">
        <f t="shared" si="19"/>
        <v>4363745.9489695625</v>
      </c>
      <c r="AJ127" s="28"/>
    </row>
    <row r="128" spans="1:36" ht="15" x14ac:dyDescent="0.25">
      <c r="A128" s="25"/>
      <c r="B128" s="1" t="str">
        <f t="shared" si="20"/>
        <v/>
      </c>
      <c r="C128" s="6" t="str">
        <f t="shared" si="21"/>
        <v/>
      </c>
      <c r="D128" s="6" t="str">
        <f t="shared" si="0"/>
        <v/>
      </c>
      <c r="E128" s="7" t="str">
        <f t="shared" si="1"/>
        <v/>
      </c>
      <c r="F128" s="6" t="str">
        <f t="shared" si="2"/>
        <v/>
      </c>
      <c r="G128" s="6" t="str">
        <f t="shared" si="3"/>
        <v/>
      </c>
      <c r="H128" s="25"/>
      <c r="I128" s="13">
        <f t="shared" si="22"/>
        <v>124</v>
      </c>
      <c r="J128" s="14">
        <f t="shared" si="23"/>
        <v>2259703.7625278714</v>
      </c>
      <c r="K128" s="14">
        <f t="shared" si="4"/>
        <v>47782.604216517575</v>
      </c>
      <c r="L128" s="15">
        <f t="shared" si="5"/>
        <v>15064.69175018581</v>
      </c>
      <c r="M128" s="14">
        <f t="shared" si="6"/>
        <v>32717.912466331763</v>
      </c>
      <c r="N128" s="14">
        <f t="shared" si="7"/>
        <v>2226985.8500615396</v>
      </c>
      <c r="O128" s="25"/>
      <c r="P128" s="13">
        <f t="shared" si="24"/>
        <v>124</v>
      </c>
      <c r="Q128" s="14">
        <f t="shared" si="25"/>
        <v>3390128.4037785418</v>
      </c>
      <c r="R128" s="14">
        <f t="shared" si="8"/>
        <v>41822.003449673139</v>
      </c>
      <c r="S128" s="15">
        <f t="shared" si="9"/>
        <v>22600.856025190278</v>
      </c>
      <c r="T128" s="14">
        <f t="shared" si="10"/>
        <v>19221.147424482861</v>
      </c>
      <c r="U128" s="14">
        <f t="shared" si="11"/>
        <v>3370907.2563540591</v>
      </c>
      <c r="V128" s="25"/>
      <c r="W128" s="13">
        <f t="shared" si="26"/>
        <v>124</v>
      </c>
      <c r="X128" s="14">
        <f t="shared" si="27"/>
        <v>4002922.2720560185</v>
      </c>
      <c r="Y128" s="14">
        <f t="shared" si="12"/>
        <v>38590.810968650156</v>
      </c>
      <c r="Z128" s="15">
        <f t="shared" si="13"/>
        <v>26686.148480373457</v>
      </c>
      <c r="AA128" s="14">
        <f t="shared" si="14"/>
        <v>11904.662488276699</v>
      </c>
      <c r="AB128" s="14">
        <f t="shared" si="15"/>
        <v>3991017.6095677419</v>
      </c>
      <c r="AC128" s="28"/>
      <c r="AD128" s="13">
        <f t="shared" si="28"/>
        <v>124</v>
      </c>
      <c r="AE128" s="14">
        <f t="shared" si="29"/>
        <v>4363745.9489695625</v>
      </c>
      <c r="AF128" s="14">
        <f t="shared" si="16"/>
        <v>36688.228693968813</v>
      </c>
      <c r="AG128" s="15">
        <f t="shared" si="17"/>
        <v>29091.639659797085</v>
      </c>
      <c r="AH128" s="14">
        <f t="shared" si="18"/>
        <v>7596.5890341717277</v>
      </c>
      <c r="AI128" s="14">
        <f t="shared" si="19"/>
        <v>4356149.3599353908</v>
      </c>
      <c r="AJ128" s="28"/>
    </row>
    <row r="129" spans="1:36" ht="15" x14ac:dyDescent="0.25">
      <c r="A129" s="25"/>
      <c r="B129" s="1" t="str">
        <f t="shared" si="20"/>
        <v/>
      </c>
      <c r="C129" s="6" t="str">
        <f t="shared" si="21"/>
        <v/>
      </c>
      <c r="D129" s="6" t="str">
        <f t="shared" si="0"/>
        <v/>
      </c>
      <c r="E129" s="7" t="str">
        <f t="shared" si="1"/>
        <v/>
      </c>
      <c r="F129" s="6" t="str">
        <f t="shared" si="2"/>
        <v/>
      </c>
      <c r="G129" s="6" t="str">
        <f t="shared" si="3"/>
        <v/>
      </c>
      <c r="H129" s="25"/>
      <c r="I129" s="13">
        <f t="shared" si="22"/>
        <v>125</v>
      </c>
      <c r="J129" s="14">
        <f t="shared" si="23"/>
        <v>2226985.8500615396</v>
      </c>
      <c r="K129" s="14">
        <f t="shared" si="4"/>
        <v>47782.604216517575</v>
      </c>
      <c r="L129" s="15">
        <f t="shared" si="5"/>
        <v>14846.572333743597</v>
      </c>
      <c r="M129" s="14">
        <f t="shared" si="6"/>
        <v>32936.031882773976</v>
      </c>
      <c r="N129" s="14">
        <f t="shared" si="7"/>
        <v>2194049.8181787655</v>
      </c>
      <c r="O129" s="25"/>
      <c r="P129" s="13">
        <f t="shared" si="24"/>
        <v>125</v>
      </c>
      <c r="Q129" s="14">
        <f t="shared" si="25"/>
        <v>3370907.2563540591</v>
      </c>
      <c r="R129" s="14">
        <f t="shared" si="8"/>
        <v>41822.003449673139</v>
      </c>
      <c r="S129" s="15">
        <f t="shared" si="9"/>
        <v>22472.715042360393</v>
      </c>
      <c r="T129" s="14">
        <f t="shared" si="10"/>
        <v>19349.288407312746</v>
      </c>
      <c r="U129" s="14">
        <f t="shared" si="11"/>
        <v>3351557.9679467464</v>
      </c>
      <c r="V129" s="25"/>
      <c r="W129" s="13">
        <f t="shared" si="26"/>
        <v>125</v>
      </c>
      <c r="X129" s="14">
        <f t="shared" si="27"/>
        <v>3991017.6095677419</v>
      </c>
      <c r="Y129" s="14">
        <f t="shared" si="12"/>
        <v>38590.810968650156</v>
      </c>
      <c r="Z129" s="15">
        <f t="shared" si="13"/>
        <v>26606.784063784944</v>
      </c>
      <c r="AA129" s="14">
        <f t="shared" si="14"/>
        <v>11984.026904865212</v>
      </c>
      <c r="AB129" s="14">
        <f t="shared" si="15"/>
        <v>3979033.5826628767</v>
      </c>
      <c r="AC129" s="28"/>
      <c r="AD129" s="13">
        <f t="shared" si="28"/>
        <v>125</v>
      </c>
      <c r="AE129" s="14">
        <f t="shared" si="29"/>
        <v>4356149.3599353908</v>
      </c>
      <c r="AF129" s="14">
        <f t="shared" si="16"/>
        <v>36688.228693968813</v>
      </c>
      <c r="AG129" s="15">
        <f t="shared" si="17"/>
        <v>29040.995732902604</v>
      </c>
      <c r="AH129" s="14">
        <f t="shared" si="18"/>
        <v>7647.2329610662091</v>
      </c>
      <c r="AI129" s="14">
        <f t="shared" si="19"/>
        <v>4348502.1269743247</v>
      </c>
      <c r="AJ129" s="28"/>
    </row>
    <row r="130" spans="1:36" ht="15" x14ac:dyDescent="0.25">
      <c r="A130" s="25"/>
      <c r="B130" s="1" t="str">
        <f t="shared" si="20"/>
        <v/>
      </c>
      <c r="C130" s="6" t="str">
        <f t="shared" si="21"/>
        <v/>
      </c>
      <c r="D130" s="6" t="str">
        <f t="shared" si="0"/>
        <v/>
      </c>
      <c r="E130" s="7" t="str">
        <f t="shared" si="1"/>
        <v/>
      </c>
      <c r="F130" s="6" t="str">
        <f t="shared" si="2"/>
        <v/>
      </c>
      <c r="G130" s="6" t="str">
        <f t="shared" si="3"/>
        <v/>
      </c>
      <c r="H130" s="25"/>
      <c r="I130" s="13">
        <f t="shared" si="22"/>
        <v>126</v>
      </c>
      <c r="J130" s="14">
        <f t="shared" si="23"/>
        <v>2194049.8181787655</v>
      </c>
      <c r="K130" s="14">
        <f t="shared" si="4"/>
        <v>47782.604216517575</v>
      </c>
      <c r="L130" s="15">
        <f t="shared" si="5"/>
        <v>14626.998787858436</v>
      </c>
      <c r="M130" s="14">
        <f t="shared" si="6"/>
        <v>33155.605428659139</v>
      </c>
      <c r="N130" s="14">
        <f t="shared" si="7"/>
        <v>2160894.2127501061</v>
      </c>
      <c r="O130" s="25"/>
      <c r="P130" s="13">
        <f t="shared" si="24"/>
        <v>126</v>
      </c>
      <c r="Q130" s="14">
        <f t="shared" si="25"/>
        <v>3351557.9679467464</v>
      </c>
      <c r="R130" s="14">
        <f t="shared" si="8"/>
        <v>41822.003449673139</v>
      </c>
      <c r="S130" s="15">
        <f t="shared" si="9"/>
        <v>22343.719786311642</v>
      </c>
      <c r="T130" s="14">
        <f t="shared" si="10"/>
        <v>19478.283663361497</v>
      </c>
      <c r="U130" s="14">
        <f t="shared" si="11"/>
        <v>3332079.6842833851</v>
      </c>
      <c r="V130" s="25"/>
      <c r="W130" s="13">
        <f t="shared" si="26"/>
        <v>126</v>
      </c>
      <c r="X130" s="14">
        <f t="shared" si="27"/>
        <v>3979033.5826628767</v>
      </c>
      <c r="Y130" s="14">
        <f t="shared" si="12"/>
        <v>38590.810968650156</v>
      </c>
      <c r="Z130" s="15">
        <f t="shared" si="13"/>
        <v>26526.890551085846</v>
      </c>
      <c r="AA130" s="14">
        <f t="shared" si="14"/>
        <v>12063.92041756431</v>
      </c>
      <c r="AB130" s="14">
        <f t="shared" si="15"/>
        <v>3966969.6622453122</v>
      </c>
      <c r="AC130" s="28"/>
      <c r="AD130" s="13">
        <f t="shared" si="28"/>
        <v>126</v>
      </c>
      <c r="AE130" s="14">
        <f t="shared" si="29"/>
        <v>4348502.1269743247</v>
      </c>
      <c r="AF130" s="14">
        <f t="shared" si="16"/>
        <v>36688.228693968813</v>
      </c>
      <c r="AG130" s="15">
        <f t="shared" si="17"/>
        <v>28990.014179828831</v>
      </c>
      <c r="AH130" s="14">
        <f t="shared" si="18"/>
        <v>7698.2145141399815</v>
      </c>
      <c r="AI130" s="14">
        <f t="shared" si="19"/>
        <v>4340803.9124601847</v>
      </c>
      <c r="AJ130" s="28"/>
    </row>
    <row r="131" spans="1:36" ht="15" x14ac:dyDescent="0.25">
      <c r="A131" s="25"/>
      <c r="B131" s="1" t="str">
        <f t="shared" si="20"/>
        <v/>
      </c>
      <c r="C131" s="6" t="str">
        <f t="shared" si="21"/>
        <v/>
      </c>
      <c r="D131" s="6" t="str">
        <f t="shared" si="0"/>
        <v/>
      </c>
      <c r="E131" s="7" t="str">
        <f t="shared" si="1"/>
        <v/>
      </c>
      <c r="F131" s="6" t="str">
        <f t="shared" si="2"/>
        <v/>
      </c>
      <c r="G131" s="6" t="str">
        <f t="shared" si="3"/>
        <v/>
      </c>
      <c r="H131" s="25"/>
      <c r="I131" s="13">
        <f t="shared" si="22"/>
        <v>127</v>
      </c>
      <c r="J131" s="14">
        <f t="shared" si="23"/>
        <v>2160894.2127501061</v>
      </c>
      <c r="K131" s="14">
        <f t="shared" si="4"/>
        <v>47782.604216517575</v>
      </c>
      <c r="L131" s="15">
        <f t="shared" si="5"/>
        <v>14405.96141833404</v>
      </c>
      <c r="M131" s="14">
        <f t="shared" si="6"/>
        <v>33376.642798183537</v>
      </c>
      <c r="N131" s="14">
        <f t="shared" si="7"/>
        <v>2127517.5699519226</v>
      </c>
      <c r="O131" s="25"/>
      <c r="P131" s="13">
        <f t="shared" si="24"/>
        <v>127</v>
      </c>
      <c r="Q131" s="14">
        <f t="shared" si="25"/>
        <v>3332079.6842833851</v>
      </c>
      <c r="R131" s="14">
        <f t="shared" si="8"/>
        <v>41822.003449673139</v>
      </c>
      <c r="S131" s="15">
        <f t="shared" si="9"/>
        <v>22213.864561889233</v>
      </c>
      <c r="T131" s="14">
        <f t="shared" si="10"/>
        <v>19608.138887783905</v>
      </c>
      <c r="U131" s="14">
        <f t="shared" si="11"/>
        <v>3312471.5453956011</v>
      </c>
      <c r="V131" s="25"/>
      <c r="W131" s="13">
        <f t="shared" si="26"/>
        <v>127</v>
      </c>
      <c r="X131" s="14">
        <f t="shared" si="27"/>
        <v>3966969.6622453122</v>
      </c>
      <c r="Y131" s="14">
        <f t="shared" si="12"/>
        <v>38590.810968650156</v>
      </c>
      <c r="Z131" s="15">
        <f t="shared" si="13"/>
        <v>26446.464414968748</v>
      </c>
      <c r="AA131" s="14">
        <f t="shared" si="14"/>
        <v>12144.346553681407</v>
      </c>
      <c r="AB131" s="14">
        <f t="shared" si="15"/>
        <v>3954825.3156916308</v>
      </c>
      <c r="AC131" s="28"/>
      <c r="AD131" s="13">
        <f t="shared" si="28"/>
        <v>127</v>
      </c>
      <c r="AE131" s="14">
        <f t="shared" si="29"/>
        <v>4340803.9124601847</v>
      </c>
      <c r="AF131" s="14">
        <f t="shared" si="16"/>
        <v>36688.228693968813</v>
      </c>
      <c r="AG131" s="15">
        <f t="shared" si="17"/>
        <v>28938.692749734564</v>
      </c>
      <c r="AH131" s="14">
        <f t="shared" si="18"/>
        <v>7749.5359442342487</v>
      </c>
      <c r="AI131" s="14">
        <f t="shared" si="19"/>
        <v>4333054.3765159501</v>
      </c>
      <c r="AJ131" s="28"/>
    </row>
    <row r="132" spans="1:36" ht="15" x14ac:dyDescent="0.25">
      <c r="A132" s="25"/>
      <c r="B132" s="1" t="str">
        <f t="shared" si="20"/>
        <v/>
      </c>
      <c r="C132" s="6" t="str">
        <f t="shared" si="21"/>
        <v/>
      </c>
      <c r="D132" s="6" t="str">
        <f t="shared" si="0"/>
        <v/>
      </c>
      <c r="E132" s="7" t="str">
        <f t="shared" si="1"/>
        <v/>
      </c>
      <c r="F132" s="6" t="str">
        <f t="shared" si="2"/>
        <v/>
      </c>
      <c r="G132" s="6" t="str">
        <f t="shared" si="3"/>
        <v/>
      </c>
      <c r="H132" s="25"/>
      <c r="I132" s="13">
        <f t="shared" si="22"/>
        <v>128</v>
      </c>
      <c r="J132" s="14">
        <f t="shared" si="23"/>
        <v>2127517.5699519226</v>
      </c>
      <c r="K132" s="14">
        <f t="shared" si="4"/>
        <v>47782.604216517575</v>
      </c>
      <c r="L132" s="15">
        <f t="shared" si="5"/>
        <v>14183.45046634615</v>
      </c>
      <c r="M132" s="14">
        <f t="shared" si="6"/>
        <v>33599.153750171427</v>
      </c>
      <c r="N132" s="14">
        <f t="shared" si="7"/>
        <v>2093918.4162017512</v>
      </c>
      <c r="O132" s="25"/>
      <c r="P132" s="13">
        <f t="shared" si="24"/>
        <v>128</v>
      </c>
      <c r="Q132" s="14">
        <f t="shared" si="25"/>
        <v>3312471.5453956011</v>
      </c>
      <c r="R132" s="14">
        <f t="shared" si="8"/>
        <v>41822.003449673139</v>
      </c>
      <c r="S132" s="15">
        <f t="shared" si="9"/>
        <v>22083.143635970675</v>
      </c>
      <c r="T132" s="14">
        <f t="shared" si="10"/>
        <v>19738.859813702464</v>
      </c>
      <c r="U132" s="14">
        <f t="shared" si="11"/>
        <v>3292732.6855818988</v>
      </c>
      <c r="V132" s="25"/>
      <c r="W132" s="13">
        <f t="shared" si="26"/>
        <v>128</v>
      </c>
      <c r="X132" s="14">
        <f t="shared" si="27"/>
        <v>3954825.3156916308</v>
      </c>
      <c r="Y132" s="14">
        <f t="shared" si="12"/>
        <v>38590.810968650156</v>
      </c>
      <c r="Z132" s="15">
        <f t="shared" si="13"/>
        <v>26365.50210461087</v>
      </c>
      <c r="AA132" s="14">
        <f t="shared" si="14"/>
        <v>12225.308864039285</v>
      </c>
      <c r="AB132" s="14">
        <f t="shared" si="15"/>
        <v>3942600.0068275915</v>
      </c>
      <c r="AC132" s="28"/>
      <c r="AD132" s="13">
        <f t="shared" si="28"/>
        <v>128</v>
      </c>
      <c r="AE132" s="14">
        <f t="shared" si="29"/>
        <v>4333054.3765159501</v>
      </c>
      <c r="AF132" s="14">
        <f t="shared" si="16"/>
        <v>36688.228693968813</v>
      </c>
      <c r="AG132" s="15">
        <f t="shared" si="17"/>
        <v>28887.029176773001</v>
      </c>
      <c r="AH132" s="14">
        <f t="shared" si="18"/>
        <v>7801.1995171958115</v>
      </c>
      <c r="AI132" s="14">
        <f t="shared" si="19"/>
        <v>4325253.176998754</v>
      </c>
      <c r="AJ132" s="28"/>
    </row>
    <row r="133" spans="1:36" ht="15" x14ac:dyDescent="0.25">
      <c r="A133" s="25"/>
      <c r="B133" s="1" t="str">
        <f t="shared" si="20"/>
        <v/>
      </c>
      <c r="C133" s="6" t="str">
        <f t="shared" si="21"/>
        <v/>
      </c>
      <c r="D133" s="6" t="str">
        <f t="shared" si="0"/>
        <v/>
      </c>
      <c r="E133" s="7" t="str">
        <f t="shared" si="1"/>
        <v/>
      </c>
      <c r="F133" s="6" t="str">
        <f t="shared" si="2"/>
        <v/>
      </c>
      <c r="G133" s="6" t="str">
        <f t="shared" si="3"/>
        <v/>
      </c>
      <c r="H133" s="25"/>
      <c r="I133" s="13">
        <f t="shared" si="22"/>
        <v>129</v>
      </c>
      <c r="J133" s="14">
        <f t="shared" si="23"/>
        <v>2093918.4162017512</v>
      </c>
      <c r="K133" s="14">
        <f t="shared" si="4"/>
        <v>47782.604216517575</v>
      </c>
      <c r="L133" s="15">
        <f t="shared" si="5"/>
        <v>13959.456108011675</v>
      </c>
      <c r="M133" s="14">
        <f t="shared" si="6"/>
        <v>33823.148108505899</v>
      </c>
      <c r="N133" s="14">
        <f t="shared" si="7"/>
        <v>2060095.2680932453</v>
      </c>
      <c r="O133" s="25"/>
      <c r="P133" s="13">
        <f t="shared" si="24"/>
        <v>129</v>
      </c>
      <c r="Q133" s="14">
        <f t="shared" si="25"/>
        <v>3292732.6855818988</v>
      </c>
      <c r="R133" s="14">
        <f t="shared" si="8"/>
        <v>41822.003449673139</v>
      </c>
      <c r="S133" s="15">
        <f t="shared" si="9"/>
        <v>21951.551237212658</v>
      </c>
      <c r="T133" s="14">
        <f t="shared" si="10"/>
        <v>19870.452212460481</v>
      </c>
      <c r="U133" s="14">
        <f t="shared" si="11"/>
        <v>3272862.2333694384</v>
      </c>
      <c r="V133" s="25"/>
      <c r="W133" s="13">
        <f t="shared" si="26"/>
        <v>129</v>
      </c>
      <c r="X133" s="14">
        <f t="shared" si="27"/>
        <v>3942600.0068275915</v>
      </c>
      <c r="Y133" s="14">
        <f t="shared" si="12"/>
        <v>38590.810968650156</v>
      </c>
      <c r="Z133" s="15">
        <f t="shared" si="13"/>
        <v>26284.000045517278</v>
      </c>
      <c r="AA133" s="14">
        <f t="shared" si="14"/>
        <v>12306.810923132878</v>
      </c>
      <c r="AB133" s="14">
        <f t="shared" si="15"/>
        <v>3930293.1959044584</v>
      </c>
      <c r="AC133" s="28"/>
      <c r="AD133" s="13">
        <f t="shared" si="28"/>
        <v>129</v>
      </c>
      <c r="AE133" s="14">
        <f t="shared" si="29"/>
        <v>4325253.176998754</v>
      </c>
      <c r="AF133" s="14">
        <f t="shared" si="16"/>
        <v>36688.228693968813</v>
      </c>
      <c r="AG133" s="15">
        <f t="shared" si="17"/>
        <v>28835.021179991694</v>
      </c>
      <c r="AH133" s="14">
        <f t="shared" si="18"/>
        <v>7853.2075139771187</v>
      </c>
      <c r="AI133" s="14">
        <f t="shared" si="19"/>
        <v>4317399.9694847772</v>
      </c>
      <c r="AJ133" s="28"/>
    </row>
    <row r="134" spans="1:36" ht="15" x14ac:dyDescent="0.25">
      <c r="A134" s="25"/>
      <c r="B134" s="1" t="str">
        <f t="shared" si="20"/>
        <v/>
      </c>
      <c r="C134" s="6" t="str">
        <f t="shared" si="21"/>
        <v/>
      </c>
      <c r="D134" s="6" t="str">
        <f t="shared" si="0"/>
        <v/>
      </c>
      <c r="E134" s="7" t="str">
        <f t="shared" si="1"/>
        <v/>
      </c>
      <c r="F134" s="6" t="str">
        <f t="shared" si="2"/>
        <v/>
      </c>
      <c r="G134" s="6" t="str">
        <f t="shared" si="3"/>
        <v/>
      </c>
      <c r="H134" s="25"/>
      <c r="I134" s="13">
        <f t="shared" si="22"/>
        <v>130</v>
      </c>
      <c r="J134" s="14">
        <f t="shared" si="23"/>
        <v>2060095.2680932453</v>
      </c>
      <c r="K134" s="14">
        <f t="shared" si="4"/>
        <v>47782.604216517575</v>
      </c>
      <c r="L134" s="15">
        <f t="shared" si="5"/>
        <v>13733.968453954969</v>
      </c>
      <c r="M134" s="14">
        <f t="shared" si="6"/>
        <v>34048.635762562604</v>
      </c>
      <c r="N134" s="14">
        <f t="shared" si="7"/>
        <v>2026046.6323306828</v>
      </c>
      <c r="O134" s="25"/>
      <c r="P134" s="13">
        <f t="shared" si="24"/>
        <v>130</v>
      </c>
      <c r="Q134" s="14">
        <f t="shared" si="25"/>
        <v>3272862.2333694384</v>
      </c>
      <c r="R134" s="14">
        <f t="shared" si="8"/>
        <v>41822.003449673139</v>
      </c>
      <c r="S134" s="15">
        <f t="shared" si="9"/>
        <v>21819.081555796256</v>
      </c>
      <c r="T134" s="14">
        <f t="shared" si="10"/>
        <v>20002.921893876883</v>
      </c>
      <c r="U134" s="14">
        <f t="shared" si="11"/>
        <v>3252859.3114755615</v>
      </c>
      <c r="V134" s="25"/>
      <c r="W134" s="13">
        <f t="shared" si="26"/>
        <v>130</v>
      </c>
      <c r="X134" s="14">
        <f t="shared" si="27"/>
        <v>3930293.1959044584</v>
      </c>
      <c r="Y134" s="14">
        <f t="shared" si="12"/>
        <v>38590.810968650156</v>
      </c>
      <c r="Z134" s="15">
        <f t="shared" si="13"/>
        <v>26201.954639363055</v>
      </c>
      <c r="AA134" s="14">
        <f t="shared" si="14"/>
        <v>12388.8563292871</v>
      </c>
      <c r="AB134" s="14">
        <f t="shared" si="15"/>
        <v>3917904.3395751715</v>
      </c>
      <c r="AC134" s="28"/>
      <c r="AD134" s="13">
        <f t="shared" si="28"/>
        <v>130</v>
      </c>
      <c r="AE134" s="14">
        <f t="shared" si="29"/>
        <v>4317399.9694847772</v>
      </c>
      <c r="AF134" s="14">
        <f t="shared" si="16"/>
        <v>36688.228693968813</v>
      </c>
      <c r="AG134" s="15">
        <f t="shared" si="17"/>
        <v>28782.666463231846</v>
      </c>
      <c r="AH134" s="14">
        <f t="shared" si="18"/>
        <v>7905.5622307369667</v>
      </c>
      <c r="AI134" s="14">
        <f t="shared" si="19"/>
        <v>4309494.4072540402</v>
      </c>
      <c r="AJ134" s="28"/>
    </row>
    <row r="135" spans="1:36" ht="15" x14ac:dyDescent="0.25">
      <c r="A135" s="25"/>
      <c r="B135" s="1" t="str">
        <f t="shared" si="20"/>
        <v/>
      </c>
      <c r="C135" s="6" t="str">
        <f t="shared" si="21"/>
        <v/>
      </c>
      <c r="D135" s="6" t="str">
        <f t="shared" si="0"/>
        <v/>
      </c>
      <c r="E135" s="7" t="str">
        <f t="shared" si="1"/>
        <v/>
      </c>
      <c r="F135" s="6" t="str">
        <f t="shared" si="2"/>
        <v/>
      </c>
      <c r="G135" s="6" t="str">
        <f t="shared" si="3"/>
        <v/>
      </c>
      <c r="H135" s="25"/>
      <c r="I135" s="13">
        <f t="shared" si="22"/>
        <v>131</v>
      </c>
      <c r="J135" s="14">
        <f t="shared" si="23"/>
        <v>2026046.6323306828</v>
      </c>
      <c r="K135" s="14">
        <f t="shared" si="4"/>
        <v>47782.604216517575</v>
      </c>
      <c r="L135" s="15">
        <f t="shared" si="5"/>
        <v>13506.977548871218</v>
      </c>
      <c r="M135" s="14">
        <f t="shared" si="6"/>
        <v>34275.626667646357</v>
      </c>
      <c r="N135" s="14">
        <f t="shared" si="7"/>
        <v>1991771.0056630364</v>
      </c>
      <c r="O135" s="25"/>
      <c r="P135" s="13">
        <f t="shared" si="24"/>
        <v>131</v>
      </c>
      <c r="Q135" s="14">
        <f t="shared" si="25"/>
        <v>3252859.3114755615</v>
      </c>
      <c r="R135" s="14">
        <f t="shared" si="8"/>
        <v>41822.003449673139</v>
      </c>
      <c r="S135" s="15">
        <f t="shared" si="9"/>
        <v>21685.72874317041</v>
      </c>
      <c r="T135" s="14">
        <f t="shared" si="10"/>
        <v>20136.274706502729</v>
      </c>
      <c r="U135" s="14">
        <f t="shared" si="11"/>
        <v>3232723.0367690586</v>
      </c>
      <c r="V135" s="25"/>
      <c r="W135" s="13">
        <f t="shared" si="26"/>
        <v>131</v>
      </c>
      <c r="X135" s="14">
        <f t="shared" si="27"/>
        <v>3917904.3395751715</v>
      </c>
      <c r="Y135" s="14">
        <f t="shared" si="12"/>
        <v>38590.810968650156</v>
      </c>
      <c r="Z135" s="15">
        <f t="shared" si="13"/>
        <v>26119.362263834475</v>
      </c>
      <c r="AA135" s="14">
        <f t="shared" si="14"/>
        <v>12471.448704815681</v>
      </c>
      <c r="AB135" s="14">
        <f t="shared" si="15"/>
        <v>3905432.890870356</v>
      </c>
      <c r="AC135" s="28"/>
      <c r="AD135" s="13">
        <f t="shared" si="28"/>
        <v>131</v>
      </c>
      <c r="AE135" s="14">
        <f t="shared" si="29"/>
        <v>4309494.4072540402</v>
      </c>
      <c r="AF135" s="14">
        <f t="shared" si="16"/>
        <v>36688.228693968813</v>
      </c>
      <c r="AG135" s="15">
        <f t="shared" si="17"/>
        <v>28729.962715026933</v>
      </c>
      <c r="AH135" s="14">
        <f t="shared" si="18"/>
        <v>7958.2659789418794</v>
      </c>
      <c r="AI135" s="14">
        <f t="shared" si="19"/>
        <v>4301536.1412750985</v>
      </c>
      <c r="AJ135" s="28"/>
    </row>
    <row r="136" spans="1:36" ht="15" x14ac:dyDescent="0.25">
      <c r="A136" s="25"/>
      <c r="B136" s="1" t="str">
        <f t="shared" si="20"/>
        <v/>
      </c>
      <c r="C136" s="6" t="str">
        <f t="shared" si="21"/>
        <v/>
      </c>
      <c r="D136" s="6" t="str">
        <f t="shared" si="0"/>
        <v/>
      </c>
      <c r="E136" s="7" t="str">
        <f t="shared" si="1"/>
        <v/>
      </c>
      <c r="F136" s="6" t="str">
        <f t="shared" si="2"/>
        <v/>
      </c>
      <c r="G136" s="6" t="str">
        <f t="shared" si="3"/>
        <v/>
      </c>
      <c r="H136" s="25"/>
      <c r="I136" s="16">
        <f t="shared" si="22"/>
        <v>132</v>
      </c>
      <c r="J136" s="17">
        <f t="shared" si="23"/>
        <v>1991771.0056630364</v>
      </c>
      <c r="K136" s="17">
        <f t="shared" si="4"/>
        <v>47782.604216517575</v>
      </c>
      <c r="L136" s="18">
        <f t="shared" si="5"/>
        <v>13278.47337108691</v>
      </c>
      <c r="M136" s="17">
        <f t="shared" si="6"/>
        <v>34504.130845430664</v>
      </c>
      <c r="N136" s="17">
        <f t="shared" si="7"/>
        <v>1957266.8748176056</v>
      </c>
      <c r="O136" s="25"/>
      <c r="P136" s="16">
        <f t="shared" si="24"/>
        <v>132</v>
      </c>
      <c r="Q136" s="17">
        <f t="shared" si="25"/>
        <v>3232723.0367690586</v>
      </c>
      <c r="R136" s="17">
        <f t="shared" si="8"/>
        <v>41822.003449673139</v>
      </c>
      <c r="S136" s="18">
        <f t="shared" si="9"/>
        <v>21551.486911793723</v>
      </c>
      <c r="T136" s="17">
        <f t="shared" si="10"/>
        <v>20270.516537879415</v>
      </c>
      <c r="U136" s="17">
        <f t="shared" si="11"/>
        <v>3212452.520231179</v>
      </c>
      <c r="V136" s="25"/>
      <c r="W136" s="16">
        <f t="shared" si="26"/>
        <v>132</v>
      </c>
      <c r="X136" s="17">
        <f t="shared" si="27"/>
        <v>3905432.890870356</v>
      </c>
      <c r="Y136" s="17">
        <f t="shared" si="12"/>
        <v>38590.810968650156</v>
      </c>
      <c r="Z136" s="18">
        <f t="shared" si="13"/>
        <v>26036.219272469039</v>
      </c>
      <c r="AA136" s="17">
        <f t="shared" si="14"/>
        <v>12554.591696181116</v>
      </c>
      <c r="AB136" s="17">
        <f t="shared" si="15"/>
        <v>3892878.2991741747</v>
      </c>
      <c r="AC136" s="28"/>
      <c r="AD136" s="16">
        <f t="shared" si="28"/>
        <v>132</v>
      </c>
      <c r="AE136" s="17">
        <f t="shared" si="29"/>
        <v>4301536.1412750985</v>
      </c>
      <c r="AF136" s="17">
        <f t="shared" si="16"/>
        <v>36688.228693968813</v>
      </c>
      <c r="AG136" s="18">
        <f t="shared" si="17"/>
        <v>28676.907608500656</v>
      </c>
      <c r="AH136" s="17">
        <f t="shared" si="18"/>
        <v>8011.3210854681565</v>
      </c>
      <c r="AI136" s="17">
        <f t="shared" si="19"/>
        <v>4293524.8201896306</v>
      </c>
      <c r="AJ136" s="28"/>
    </row>
    <row r="137" spans="1:36" ht="15" x14ac:dyDescent="0.25">
      <c r="A137" s="25"/>
      <c r="B137" s="1" t="str">
        <f t="shared" si="20"/>
        <v/>
      </c>
      <c r="C137" s="6" t="str">
        <f t="shared" si="21"/>
        <v/>
      </c>
      <c r="D137" s="6" t="str">
        <f t="shared" si="0"/>
        <v/>
      </c>
      <c r="E137" s="7" t="str">
        <f t="shared" si="1"/>
        <v/>
      </c>
      <c r="F137" s="6" t="str">
        <f t="shared" si="2"/>
        <v/>
      </c>
      <c r="G137" s="6" t="str">
        <f t="shared" si="3"/>
        <v/>
      </c>
      <c r="H137" s="25"/>
      <c r="I137" s="13">
        <f t="shared" si="22"/>
        <v>133</v>
      </c>
      <c r="J137" s="14">
        <f t="shared" si="23"/>
        <v>1957266.8748176056</v>
      </c>
      <c r="K137" s="14">
        <f t="shared" si="4"/>
        <v>47782.604216517575</v>
      </c>
      <c r="L137" s="15">
        <f t="shared" si="5"/>
        <v>13048.445832117372</v>
      </c>
      <c r="M137" s="14">
        <f t="shared" si="6"/>
        <v>34734.158384400202</v>
      </c>
      <c r="N137" s="14">
        <f t="shared" si="7"/>
        <v>1922532.7164332054</v>
      </c>
      <c r="O137" s="25"/>
      <c r="P137" s="13">
        <f t="shared" si="24"/>
        <v>133</v>
      </c>
      <c r="Q137" s="14">
        <f t="shared" si="25"/>
        <v>3212452.520231179</v>
      </c>
      <c r="R137" s="14">
        <f t="shared" si="8"/>
        <v>41822.003449673139</v>
      </c>
      <c r="S137" s="15">
        <f t="shared" si="9"/>
        <v>21416.350134874527</v>
      </c>
      <c r="T137" s="14">
        <f t="shared" si="10"/>
        <v>20405.653314798612</v>
      </c>
      <c r="U137" s="14">
        <f t="shared" si="11"/>
        <v>3192046.8669163804</v>
      </c>
      <c r="V137" s="25"/>
      <c r="W137" s="13">
        <f t="shared" si="26"/>
        <v>133</v>
      </c>
      <c r="X137" s="14">
        <f t="shared" si="27"/>
        <v>3892878.2991741747</v>
      </c>
      <c r="Y137" s="14">
        <f t="shared" si="12"/>
        <v>38590.810968650156</v>
      </c>
      <c r="Z137" s="15">
        <f t="shared" si="13"/>
        <v>25952.521994494498</v>
      </c>
      <c r="AA137" s="14">
        <f t="shared" si="14"/>
        <v>12638.288974155657</v>
      </c>
      <c r="AB137" s="14">
        <f t="shared" si="15"/>
        <v>3880240.010200019</v>
      </c>
      <c r="AC137" s="28"/>
      <c r="AD137" s="13">
        <f t="shared" si="28"/>
        <v>133</v>
      </c>
      <c r="AE137" s="14">
        <f t="shared" si="29"/>
        <v>4293524.8201896306</v>
      </c>
      <c r="AF137" s="14">
        <f t="shared" si="16"/>
        <v>36688.228693968813</v>
      </c>
      <c r="AG137" s="15">
        <f t="shared" si="17"/>
        <v>28623.498801264202</v>
      </c>
      <c r="AH137" s="14">
        <f t="shared" si="18"/>
        <v>8064.7298927046104</v>
      </c>
      <c r="AI137" s="14">
        <f t="shared" si="19"/>
        <v>4285460.090296926</v>
      </c>
      <c r="AJ137" s="28"/>
    </row>
    <row r="138" spans="1:36" ht="15" x14ac:dyDescent="0.25">
      <c r="A138" s="25"/>
      <c r="B138" s="1" t="str">
        <f t="shared" si="20"/>
        <v/>
      </c>
      <c r="C138" s="6" t="str">
        <f t="shared" si="21"/>
        <v/>
      </c>
      <c r="D138" s="6" t="str">
        <f t="shared" si="0"/>
        <v/>
      </c>
      <c r="E138" s="7" t="str">
        <f t="shared" si="1"/>
        <v/>
      </c>
      <c r="F138" s="6" t="str">
        <f t="shared" si="2"/>
        <v/>
      </c>
      <c r="G138" s="6" t="str">
        <f t="shared" si="3"/>
        <v/>
      </c>
      <c r="H138" s="25"/>
      <c r="I138" s="13">
        <f t="shared" si="22"/>
        <v>134</v>
      </c>
      <c r="J138" s="14">
        <f t="shared" si="23"/>
        <v>1922532.7164332054</v>
      </c>
      <c r="K138" s="14">
        <f t="shared" si="4"/>
        <v>47782.604216517575</v>
      </c>
      <c r="L138" s="15">
        <f t="shared" si="5"/>
        <v>12816.88477622137</v>
      </c>
      <c r="M138" s="14">
        <f t="shared" si="6"/>
        <v>34965.719440296205</v>
      </c>
      <c r="N138" s="14">
        <f t="shared" si="7"/>
        <v>1887566.9969929091</v>
      </c>
      <c r="O138" s="25"/>
      <c r="P138" s="13">
        <f t="shared" si="24"/>
        <v>134</v>
      </c>
      <c r="Q138" s="14">
        <f t="shared" si="25"/>
        <v>3192046.8669163804</v>
      </c>
      <c r="R138" s="14">
        <f t="shared" si="8"/>
        <v>41822.003449673139</v>
      </c>
      <c r="S138" s="15">
        <f t="shared" si="9"/>
        <v>21280.312446109201</v>
      </c>
      <c r="T138" s="14">
        <f t="shared" si="10"/>
        <v>20541.691003563938</v>
      </c>
      <c r="U138" s="14">
        <f t="shared" si="11"/>
        <v>3171505.1759128165</v>
      </c>
      <c r="V138" s="25"/>
      <c r="W138" s="13">
        <f t="shared" si="26"/>
        <v>134</v>
      </c>
      <c r="X138" s="14">
        <f t="shared" si="27"/>
        <v>3880240.010200019</v>
      </c>
      <c r="Y138" s="14">
        <f t="shared" si="12"/>
        <v>38590.810968650156</v>
      </c>
      <c r="Z138" s="15">
        <f t="shared" si="13"/>
        <v>25868.266734666795</v>
      </c>
      <c r="AA138" s="14">
        <f t="shared" si="14"/>
        <v>12722.544233983361</v>
      </c>
      <c r="AB138" s="14">
        <f t="shared" si="15"/>
        <v>3867517.4659660356</v>
      </c>
      <c r="AC138" s="28"/>
      <c r="AD138" s="13">
        <f t="shared" si="28"/>
        <v>134</v>
      </c>
      <c r="AE138" s="14">
        <f t="shared" si="29"/>
        <v>4285460.090296926</v>
      </c>
      <c r="AF138" s="14">
        <f t="shared" si="16"/>
        <v>36688.228693968813</v>
      </c>
      <c r="AG138" s="15">
        <f t="shared" si="17"/>
        <v>28569.733935312841</v>
      </c>
      <c r="AH138" s="14">
        <f t="shared" si="18"/>
        <v>8118.494758655972</v>
      </c>
      <c r="AI138" s="14">
        <f t="shared" si="19"/>
        <v>4277341.5955382697</v>
      </c>
      <c r="AJ138" s="28"/>
    </row>
    <row r="139" spans="1:36" ht="15" x14ac:dyDescent="0.25">
      <c r="A139" s="25"/>
      <c r="B139" s="1" t="str">
        <f t="shared" si="20"/>
        <v/>
      </c>
      <c r="C139" s="6" t="str">
        <f t="shared" si="21"/>
        <v/>
      </c>
      <c r="D139" s="6" t="str">
        <f t="shared" si="0"/>
        <v/>
      </c>
      <c r="E139" s="7" t="str">
        <f t="shared" si="1"/>
        <v/>
      </c>
      <c r="F139" s="6" t="str">
        <f t="shared" si="2"/>
        <v/>
      </c>
      <c r="G139" s="6" t="str">
        <f t="shared" si="3"/>
        <v/>
      </c>
      <c r="H139" s="25"/>
      <c r="I139" s="13">
        <f t="shared" si="22"/>
        <v>135</v>
      </c>
      <c r="J139" s="14">
        <f t="shared" si="23"/>
        <v>1887566.9969929091</v>
      </c>
      <c r="K139" s="14">
        <f t="shared" si="4"/>
        <v>47782.604216517575</v>
      </c>
      <c r="L139" s="15">
        <f t="shared" si="5"/>
        <v>12583.779979952727</v>
      </c>
      <c r="M139" s="14">
        <f t="shared" si="6"/>
        <v>35198.824236564848</v>
      </c>
      <c r="N139" s="14">
        <f t="shared" si="7"/>
        <v>1852368.1727563443</v>
      </c>
      <c r="O139" s="25"/>
      <c r="P139" s="13">
        <f t="shared" si="24"/>
        <v>135</v>
      </c>
      <c r="Q139" s="14">
        <f t="shared" si="25"/>
        <v>3171505.1759128165</v>
      </c>
      <c r="R139" s="14">
        <f t="shared" si="8"/>
        <v>41822.003449673139</v>
      </c>
      <c r="S139" s="15">
        <f t="shared" si="9"/>
        <v>21143.367839418777</v>
      </c>
      <c r="T139" s="14">
        <f t="shared" si="10"/>
        <v>20678.635610254361</v>
      </c>
      <c r="U139" s="14">
        <f t="shared" si="11"/>
        <v>3150826.5403025621</v>
      </c>
      <c r="V139" s="25"/>
      <c r="W139" s="13">
        <f t="shared" si="26"/>
        <v>135</v>
      </c>
      <c r="X139" s="14">
        <f t="shared" si="27"/>
        <v>3867517.4659660356</v>
      </c>
      <c r="Y139" s="14">
        <f t="shared" si="12"/>
        <v>38590.810968650156</v>
      </c>
      <c r="Z139" s="15">
        <f t="shared" si="13"/>
        <v>25783.449773106902</v>
      </c>
      <c r="AA139" s="14">
        <f t="shared" si="14"/>
        <v>12807.361195543253</v>
      </c>
      <c r="AB139" s="14">
        <f t="shared" si="15"/>
        <v>3854710.1047704923</v>
      </c>
      <c r="AC139" s="28"/>
      <c r="AD139" s="13">
        <f t="shared" si="28"/>
        <v>135</v>
      </c>
      <c r="AE139" s="14">
        <f t="shared" si="29"/>
        <v>4277341.5955382697</v>
      </c>
      <c r="AF139" s="14">
        <f t="shared" si="16"/>
        <v>36688.228693968813</v>
      </c>
      <c r="AG139" s="15">
        <f t="shared" si="17"/>
        <v>28515.6106369218</v>
      </c>
      <c r="AH139" s="14">
        <f t="shared" si="18"/>
        <v>8172.6180570470133</v>
      </c>
      <c r="AI139" s="14">
        <f t="shared" si="19"/>
        <v>4269168.9774812227</v>
      </c>
      <c r="AJ139" s="28"/>
    </row>
    <row r="140" spans="1:36" ht="15" x14ac:dyDescent="0.25">
      <c r="A140" s="25"/>
      <c r="B140" s="1" t="str">
        <f t="shared" si="20"/>
        <v/>
      </c>
      <c r="C140" s="6" t="str">
        <f t="shared" si="21"/>
        <v/>
      </c>
      <c r="D140" s="6" t="str">
        <f t="shared" si="0"/>
        <v/>
      </c>
      <c r="E140" s="7" t="str">
        <f t="shared" si="1"/>
        <v/>
      </c>
      <c r="F140" s="6" t="str">
        <f t="shared" si="2"/>
        <v/>
      </c>
      <c r="G140" s="6" t="str">
        <f t="shared" si="3"/>
        <v/>
      </c>
      <c r="H140" s="25"/>
      <c r="I140" s="13">
        <f t="shared" si="22"/>
        <v>136</v>
      </c>
      <c r="J140" s="14">
        <f t="shared" si="23"/>
        <v>1852368.1727563443</v>
      </c>
      <c r="K140" s="14">
        <f t="shared" si="4"/>
        <v>47782.604216517575</v>
      </c>
      <c r="L140" s="15">
        <f t="shared" si="5"/>
        <v>12349.121151708961</v>
      </c>
      <c r="M140" s="14">
        <f t="shared" si="6"/>
        <v>35433.483064808614</v>
      </c>
      <c r="N140" s="14">
        <f t="shared" si="7"/>
        <v>1816934.6896915357</v>
      </c>
      <c r="O140" s="25"/>
      <c r="P140" s="13">
        <f t="shared" si="24"/>
        <v>136</v>
      </c>
      <c r="Q140" s="14">
        <f t="shared" si="25"/>
        <v>3150826.5403025621</v>
      </c>
      <c r="R140" s="14">
        <f t="shared" si="8"/>
        <v>41822.003449673139</v>
      </c>
      <c r="S140" s="15">
        <f t="shared" si="9"/>
        <v>21005.510268683745</v>
      </c>
      <c r="T140" s="14">
        <f t="shared" si="10"/>
        <v>20816.493180989393</v>
      </c>
      <c r="U140" s="14">
        <f t="shared" si="11"/>
        <v>3130010.0471215728</v>
      </c>
      <c r="V140" s="25"/>
      <c r="W140" s="13">
        <f t="shared" si="26"/>
        <v>136</v>
      </c>
      <c r="X140" s="14">
        <f t="shared" si="27"/>
        <v>3854710.1047704923</v>
      </c>
      <c r="Y140" s="14">
        <f t="shared" si="12"/>
        <v>38590.810968650156</v>
      </c>
      <c r="Z140" s="15">
        <f t="shared" si="13"/>
        <v>25698.067365136616</v>
      </c>
      <c r="AA140" s="14">
        <f t="shared" si="14"/>
        <v>12892.74360351354</v>
      </c>
      <c r="AB140" s="14">
        <f t="shared" si="15"/>
        <v>3841817.3611669787</v>
      </c>
      <c r="AC140" s="28"/>
      <c r="AD140" s="13">
        <f t="shared" si="28"/>
        <v>136</v>
      </c>
      <c r="AE140" s="14">
        <f t="shared" si="29"/>
        <v>4269168.9774812227</v>
      </c>
      <c r="AF140" s="14">
        <f t="shared" si="16"/>
        <v>36688.228693968813</v>
      </c>
      <c r="AG140" s="15">
        <f t="shared" si="17"/>
        <v>28461.126516541484</v>
      </c>
      <c r="AH140" s="14">
        <f t="shared" si="18"/>
        <v>8227.1021774273286</v>
      </c>
      <c r="AI140" s="14">
        <f t="shared" si="19"/>
        <v>4260941.8753037956</v>
      </c>
      <c r="AJ140" s="28"/>
    </row>
    <row r="141" spans="1:36" ht="15" x14ac:dyDescent="0.25">
      <c r="A141" s="25"/>
      <c r="B141" s="1" t="str">
        <f t="shared" si="20"/>
        <v/>
      </c>
      <c r="C141" s="6" t="str">
        <f t="shared" si="21"/>
        <v/>
      </c>
      <c r="D141" s="6" t="str">
        <f t="shared" si="0"/>
        <v/>
      </c>
      <c r="E141" s="7" t="str">
        <f t="shared" si="1"/>
        <v/>
      </c>
      <c r="F141" s="6" t="str">
        <f t="shared" si="2"/>
        <v/>
      </c>
      <c r="G141" s="6" t="str">
        <f t="shared" si="3"/>
        <v/>
      </c>
      <c r="H141" s="25"/>
      <c r="I141" s="13">
        <f t="shared" si="22"/>
        <v>137</v>
      </c>
      <c r="J141" s="14">
        <f t="shared" si="23"/>
        <v>1816934.6896915357</v>
      </c>
      <c r="K141" s="14">
        <f t="shared" si="4"/>
        <v>47782.604216517575</v>
      </c>
      <c r="L141" s="15">
        <f t="shared" si="5"/>
        <v>12112.897931276904</v>
      </c>
      <c r="M141" s="14">
        <f t="shared" si="6"/>
        <v>35669.706285240667</v>
      </c>
      <c r="N141" s="14">
        <f t="shared" si="7"/>
        <v>1781264.9834062951</v>
      </c>
      <c r="O141" s="25"/>
      <c r="P141" s="13">
        <f t="shared" si="24"/>
        <v>137</v>
      </c>
      <c r="Q141" s="14">
        <f t="shared" si="25"/>
        <v>3130010.0471215728</v>
      </c>
      <c r="R141" s="14">
        <f t="shared" si="8"/>
        <v>41822.003449673139</v>
      </c>
      <c r="S141" s="15">
        <f t="shared" si="9"/>
        <v>20866.733647477151</v>
      </c>
      <c r="T141" s="14">
        <f t="shared" si="10"/>
        <v>20955.269802195988</v>
      </c>
      <c r="U141" s="14">
        <f t="shared" si="11"/>
        <v>3109054.7773193768</v>
      </c>
      <c r="V141" s="25"/>
      <c r="W141" s="13">
        <f t="shared" si="26"/>
        <v>137</v>
      </c>
      <c r="X141" s="14">
        <f t="shared" si="27"/>
        <v>3841817.3611669787</v>
      </c>
      <c r="Y141" s="14">
        <f t="shared" si="12"/>
        <v>38590.810968650156</v>
      </c>
      <c r="Z141" s="15">
        <f t="shared" si="13"/>
        <v>25612.11574111319</v>
      </c>
      <c r="AA141" s="14">
        <f t="shared" si="14"/>
        <v>12978.695227536966</v>
      </c>
      <c r="AB141" s="14">
        <f t="shared" si="15"/>
        <v>3828838.6659394419</v>
      </c>
      <c r="AC141" s="28"/>
      <c r="AD141" s="13">
        <f t="shared" si="28"/>
        <v>137</v>
      </c>
      <c r="AE141" s="14">
        <f t="shared" si="29"/>
        <v>4260941.8753037956</v>
      </c>
      <c r="AF141" s="14">
        <f t="shared" si="16"/>
        <v>36688.228693968813</v>
      </c>
      <c r="AG141" s="15">
        <f t="shared" si="17"/>
        <v>28406.27916869197</v>
      </c>
      <c r="AH141" s="14">
        <f t="shared" si="18"/>
        <v>8281.9495252768429</v>
      </c>
      <c r="AI141" s="14">
        <f t="shared" si="19"/>
        <v>4252659.9257785184</v>
      </c>
      <c r="AJ141" s="28"/>
    </row>
    <row r="142" spans="1:36" ht="15" x14ac:dyDescent="0.25">
      <c r="A142" s="25"/>
      <c r="B142" s="1" t="str">
        <f t="shared" si="20"/>
        <v/>
      </c>
      <c r="C142" s="6" t="str">
        <f t="shared" si="21"/>
        <v/>
      </c>
      <c r="D142" s="6" t="str">
        <f t="shared" si="0"/>
        <v/>
      </c>
      <c r="E142" s="7" t="str">
        <f t="shared" si="1"/>
        <v/>
      </c>
      <c r="F142" s="6" t="str">
        <f t="shared" si="2"/>
        <v/>
      </c>
      <c r="G142" s="6" t="str">
        <f t="shared" si="3"/>
        <v/>
      </c>
      <c r="H142" s="25"/>
      <c r="I142" s="13">
        <f t="shared" si="22"/>
        <v>138</v>
      </c>
      <c r="J142" s="14">
        <f t="shared" si="23"/>
        <v>1781264.9834062951</v>
      </c>
      <c r="K142" s="14">
        <f t="shared" si="4"/>
        <v>47782.604216517575</v>
      </c>
      <c r="L142" s="15">
        <f t="shared" si="5"/>
        <v>11875.0998893753</v>
      </c>
      <c r="M142" s="14">
        <f t="shared" si="6"/>
        <v>35907.504327142276</v>
      </c>
      <c r="N142" s="14">
        <f t="shared" si="7"/>
        <v>1745357.4790791527</v>
      </c>
      <c r="O142" s="25"/>
      <c r="P142" s="13">
        <f t="shared" si="24"/>
        <v>138</v>
      </c>
      <c r="Q142" s="14">
        <f t="shared" si="25"/>
        <v>3109054.7773193768</v>
      </c>
      <c r="R142" s="14">
        <f t="shared" si="8"/>
        <v>41822.003449673139</v>
      </c>
      <c r="S142" s="15">
        <f t="shared" si="9"/>
        <v>20727.031848795847</v>
      </c>
      <c r="T142" s="14">
        <f t="shared" si="10"/>
        <v>21094.971600877292</v>
      </c>
      <c r="U142" s="14">
        <f t="shared" si="11"/>
        <v>3087959.8057184997</v>
      </c>
      <c r="V142" s="25"/>
      <c r="W142" s="13">
        <f t="shared" si="26"/>
        <v>138</v>
      </c>
      <c r="X142" s="14">
        <f t="shared" si="27"/>
        <v>3828838.6659394419</v>
      </c>
      <c r="Y142" s="14">
        <f t="shared" si="12"/>
        <v>38590.810968650156</v>
      </c>
      <c r="Z142" s="15">
        <f t="shared" si="13"/>
        <v>25525.591106262946</v>
      </c>
      <c r="AA142" s="14">
        <f t="shared" si="14"/>
        <v>13065.21986238721</v>
      </c>
      <c r="AB142" s="14">
        <f t="shared" si="15"/>
        <v>3815773.4460770548</v>
      </c>
      <c r="AC142" s="28"/>
      <c r="AD142" s="13">
        <f t="shared" si="28"/>
        <v>138</v>
      </c>
      <c r="AE142" s="14">
        <f t="shared" si="29"/>
        <v>4252659.9257785184</v>
      </c>
      <c r="AF142" s="14">
        <f t="shared" si="16"/>
        <v>36688.228693968813</v>
      </c>
      <c r="AG142" s="15">
        <f t="shared" si="17"/>
        <v>28351.06617185679</v>
      </c>
      <c r="AH142" s="14">
        <f t="shared" si="18"/>
        <v>8337.162522112023</v>
      </c>
      <c r="AI142" s="14">
        <f t="shared" si="19"/>
        <v>4244322.7632564064</v>
      </c>
      <c r="AJ142" s="28"/>
    </row>
    <row r="143" spans="1:36" ht="15" x14ac:dyDescent="0.25">
      <c r="A143" s="25"/>
      <c r="B143" s="1" t="str">
        <f t="shared" si="20"/>
        <v/>
      </c>
      <c r="C143" s="6" t="str">
        <f t="shared" si="21"/>
        <v/>
      </c>
      <c r="D143" s="6" t="str">
        <f t="shared" si="0"/>
        <v/>
      </c>
      <c r="E143" s="7" t="str">
        <f t="shared" si="1"/>
        <v/>
      </c>
      <c r="F143" s="6" t="str">
        <f t="shared" si="2"/>
        <v/>
      </c>
      <c r="G143" s="6" t="str">
        <f t="shared" si="3"/>
        <v/>
      </c>
      <c r="H143" s="25"/>
      <c r="I143" s="13">
        <f t="shared" si="22"/>
        <v>139</v>
      </c>
      <c r="J143" s="14">
        <f t="shared" si="23"/>
        <v>1745357.4790791527</v>
      </c>
      <c r="K143" s="14">
        <f t="shared" si="4"/>
        <v>47782.604216517575</v>
      </c>
      <c r="L143" s="15">
        <f t="shared" si="5"/>
        <v>11635.71652719435</v>
      </c>
      <c r="M143" s="14">
        <f t="shared" si="6"/>
        <v>36146.887689323223</v>
      </c>
      <c r="N143" s="14">
        <f t="shared" si="7"/>
        <v>1709210.5913898295</v>
      </c>
      <c r="O143" s="25"/>
      <c r="P143" s="13">
        <f t="shared" si="24"/>
        <v>139</v>
      </c>
      <c r="Q143" s="14">
        <f t="shared" si="25"/>
        <v>3087959.8057184997</v>
      </c>
      <c r="R143" s="14">
        <f t="shared" si="8"/>
        <v>41822.003449673139</v>
      </c>
      <c r="S143" s="15">
        <f t="shared" si="9"/>
        <v>20586.398704789997</v>
      </c>
      <c r="T143" s="14">
        <f t="shared" si="10"/>
        <v>21235.604744883141</v>
      </c>
      <c r="U143" s="14">
        <f t="shared" si="11"/>
        <v>3066724.2009736164</v>
      </c>
      <c r="V143" s="25"/>
      <c r="W143" s="13">
        <f t="shared" si="26"/>
        <v>139</v>
      </c>
      <c r="X143" s="14">
        <f t="shared" si="27"/>
        <v>3815773.4460770548</v>
      </c>
      <c r="Y143" s="14">
        <f t="shared" si="12"/>
        <v>38590.810968650156</v>
      </c>
      <c r="Z143" s="15">
        <f t="shared" si="13"/>
        <v>25438.489640513701</v>
      </c>
      <c r="AA143" s="14">
        <f t="shared" si="14"/>
        <v>13152.321328136455</v>
      </c>
      <c r="AB143" s="14">
        <f t="shared" si="15"/>
        <v>3802621.1247489182</v>
      </c>
      <c r="AC143" s="28"/>
      <c r="AD143" s="13">
        <f t="shared" si="28"/>
        <v>139</v>
      </c>
      <c r="AE143" s="14">
        <f t="shared" si="29"/>
        <v>4244322.7632564064</v>
      </c>
      <c r="AF143" s="14">
        <f t="shared" si="16"/>
        <v>36688.228693968813</v>
      </c>
      <c r="AG143" s="15">
        <f t="shared" si="17"/>
        <v>28295.485088376041</v>
      </c>
      <c r="AH143" s="14">
        <f t="shared" si="18"/>
        <v>8392.7436055927719</v>
      </c>
      <c r="AI143" s="14">
        <f t="shared" si="19"/>
        <v>4235930.0196508132</v>
      </c>
      <c r="AJ143" s="28"/>
    </row>
    <row r="144" spans="1:36" ht="15" x14ac:dyDescent="0.25">
      <c r="A144" s="25"/>
      <c r="B144" s="1" t="str">
        <f t="shared" si="20"/>
        <v/>
      </c>
      <c r="C144" s="6" t="str">
        <f t="shared" si="21"/>
        <v/>
      </c>
      <c r="D144" s="6" t="str">
        <f t="shared" si="0"/>
        <v/>
      </c>
      <c r="E144" s="7" t="str">
        <f t="shared" si="1"/>
        <v/>
      </c>
      <c r="F144" s="6" t="str">
        <f t="shared" si="2"/>
        <v/>
      </c>
      <c r="G144" s="6" t="str">
        <f t="shared" si="3"/>
        <v/>
      </c>
      <c r="H144" s="25"/>
      <c r="I144" s="13">
        <f t="shared" si="22"/>
        <v>140</v>
      </c>
      <c r="J144" s="14">
        <f t="shared" si="23"/>
        <v>1709210.5913898295</v>
      </c>
      <c r="K144" s="14">
        <f t="shared" si="4"/>
        <v>47782.604216517575</v>
      </c>
      <c r="L144" s="15">
        <f t="shared" si="5"/>
        <v>11394.737275932197</v>
      </c>
      <c r="M144" s="14">
        <f t="shared" si="6"/>
        <v>36387.86694058538</v>
      </c>
      <c r="N144" s="14">
        <f t="shared" si="7"/>
        <v>1672822.7244492441</v>
      </c>
      <c r="O144" s="25"/>
      <c r="P144" s="13">
        <f t="shared" si="24"/>
        <v>140</v>
      </c>
      <c r="Q144" s="14">
        <f t="shared" si="25"/>
        <v>3066724.2009736164</v>
      </c>
      <c r="R144" s="14">
        <f t="shared" si="8"/>
        <v>41822.003449673139</v>
      </c>
      <c r="S144" s="15">
        <f t="shared" si="9"/>
        <v>20444.828006490778</v>
      </c>
      <c r="T144" s="14">
        <f t="shared" si="10"/>
        <v>21377.175443182361</v>
      </c>
      <c r="U144" s="14">
        <f t="shared" si="11"/>
        <v>3045347.0255304342</v>
      </c>
      <c r="V144" s="25"/>
      <c r="W144" s="13">
        <f t="shared" si="26"/>
        <v>140</v>
      </c>
      <c r="X144" s="14">
        <f t="shared" si="27"/>
        <v>3802621.1247489182</v>
      </c>
      <c r="Y144" s="14">
        <f t="shared" si="12"/>
        <v>38590.810968650156</v>
      </c>
      <c r="Z144" s="15">
        <f t="shared" si="13"/>
        <v>25350.807498326121</v>
      </c>
      <c r="AA144" s="14">
        <f t="shared" si="14"/>
        <v>13240.003470324034</v>
      </c>
      <c r="AB144" s="14">
        <f t="shared" si="15"/>
        <v>3789381.1212785942</v>
      </c>
      <c r="AC144" s="28"/>
      <c r="AD144" s="13">
        <f t="shared" si="28"/>
        <v>140</v>
      </c>
      <c r="AE144" s="14">
        <f t="shared" si="29"/>
        <v>4235930.0196508132</v>
      </c>
      <c r="AF144" s="14">
        <f t="shared" si="16"/>
        <v>36688.228693968813</v>
      </c>
      <c r="AG144" s="15">
        <f t="shared" si="17"/>
        <v>28239.533464338754</v>
      </c>
      <c r="AH144" s="14">
        <f t="shared" si="18"/>
        <v>8448.6952296300587</v>
      </c>
      <c r="AI144" s="14">
        <f t="shared" si="19"/>
        <v>4227481.3244211832</v>
      </c>
      <c r="AJ144" s="28"/>
    </row>
    <row r="145" spans="1:36" ht="15" x14ac:dyDescent="0.25">
      <c r="A145" s="25"/>
      <c r="B145" s="1" t="str">
        <f t="shared" si="20"/>
        <v/>
      </c>
      <c r="C145" s="6" t="str">
        <f t="shared" si="21"/>
        <v/>
      </c>
      <c r="D145" s="6" t="str">
        <f t="shared" si="0"/>
        <v/>
      </c>
      <c r="E145" s="7" t="str">
        <f t="shared" si="1"/>
        <v/>
      </c>
      <c r="F145" s="6" t="str">
        <f t="shared" si="2"/>
        <v/>
      </c>
      <c r="G145" s="6" t="str">
        <f t="shared" si="3"/>
        <v/>
      </c>
      <c r="H145" s="25"/>
      <c r="I145" s="13">
        <f t="shared" si="22"/>
        <v>141</v>
      </c>
      <c r="J145" s="14">
        <f t="shared" si="23"/>
        <v>1672822.7244492441</v>
      </c>
      <c r="K145" s="14">
        <f t="shared" si="4"/>
        <v>47782.604216517575</v>
      </c>
      <c r="L145" s="15">
        <f t="shared" si="5"/>
        <v>11152.151496328293</v>
      </c>
      <c r="M145" s="14">
        <f t="shared" si="6"/>
        <v>36630.452720189278</v>
      </c>
      <c r="N145" s="14">
        <f t="shared" si="7"/>
        <v>1636192.2717290549</v>
      </c>
      <c r="O145" s="25"/>
      <c r="P145" s="13">
        <f t="shared" si="24"/>
        <v>141</v>
      </c>
      <c r="Q145" s="14">
        <f t="shared" si="25"/>
        <v>3045347.0255304342</v>
      </c>
      <c r="R145" s="14">
        <f t="shared" si="8"/>
        <v>41822.003449673139</v>
      </c>
      <c r="S145" s="15">
        <f t="shared" si="9"/>
        <v>20302.313503536228</v>
      </c>
      <c r="T145" s="14">
        <f t="shared" si="10"/>
        <v>21519.68994613691</v>
      </c>
      <c r="U145" s="14">
        <f t="shared" si="11"/>
        <v>3023827.3355842973</v>
      </c>
      <c r="V145" s="25"/>
      <c r="W145" s="13">
        <f t="shared" si="26"/>
        <v>141</v>
      </c>
      <c r="X145" s="14">
        <f t="shared" si="27"/>
        <v>3789381.1212785942</v>
      </c>
      <c r="Y145" s="14">
        <f t="shared" si="12"/>
        <v>38590.810968650156</v>
      </c>
      <c r="Z145" s="15">
        <f t="shared" si="13"/>
        <v>25262.540808523961</v>
      </c>
      <c r="AA145" s="14">
        <f t="shared" si="14"/>
        <v>13328.270160126194</v>
      </c>
      <c r="AB145" s="14">
        <f t="shared" si="15"/>
        <v>3776052.8511184682</v>
      </c>
      <c r="AC145" s="28"/>
      <c r="AD145" s="13">
        <f t="shared" si="28"/>
        <v>141</v>
      </c>
      <c r="AE145" s="14">
        <f t="shared" si="29"/>
        <v>4227481.3244211832</v>
      </c>
      <c r="AF145" s="14">
        <f t="shared" si="16"/>
        <v>36688.228693968813</v>
      </c>
      <c r="AG145" s="15">
        <f t="shared" si="17"/>
        <v>28183.208829474555</v>
      </c>
      <c r="AH145" s="14">
        <f t="shared" si="18"/>
        <v>8505.0198644942575</v>
      </c>
      <c r="AI145" s="14">
        <f t="shared" si="19"/>
        <v>4218976.3045566892</v>
      </c>
      <c r="AJ145" s="28"/>
    </row>
    <row r="146" spans="1:36" ht="15" x14ac:dyDescent="0.25">
      <c r="A146" s="25"/>
      <c r="B146" s="1" t="str">
        <f t="shared" si="20"/>
        <v/>
      </c>
      <c r="C146" s="6" t="str">
        <f t="shared" si="21"/>
        <v/>
      </c>
      <c r="D146" s="6" t="str">
        <f t="shared" si="0"/>
        <v/>
      </c>
      <c r="E146" s="7" t="str">
        <f t="shared" si="1"/>
        <v/>
      </c>
      <c r="F146" s="6" t="str">
        <f t="shared" si="2"/>
        <v/>
      </c>
      <c r="G146" s="6" t="str">
        <f t="shared" si="3"/>
        <v/>
      </c>
      <c r="H146" s="25"/>
      <c r="I146" s="13">
        <f t="shared" si="22"/>
        <v>142</v>
      </c>
      <c r="J146" s="14">
        <f t="shared" si="23"/>
        <v>1636192.2717290549</v>
      </c>
      <c r="K146" s="14">
        <f t="shared" si="4"/>
        <v>47782.604216517575</v>
      </c>
      <c r="L146" s="15">
        <f t="shared" si="5"/>
        <v>10907.948478193699</v>
      </c>
      <c r="M146" s="14">
        <f t="shared" si="6"/>
        <v>36874.655738323876</v>
      </c>
      <c r="N146" s="14">
        <f t="shared" si="7"/>
        <v>1599317.6159907309</v>
      </c>
      <c r="O146" s="25"/>
      <c r="P146" s="13">
        <f t="shared" si="24"/>
        <v>142</v>
      </c>
      <c r="Q146" s="14">
        <f t="shared" si="25"/>
        <v>3023827.3355842973</v>
      </c>
      <c r="R146" s="14">
        <f t="shared" si="8"/>
        <v>41822.003449673139</v>
      </c>
      <c r="S146" s="15">
        <f t="shared" si="9"/>
        <v>20158.848903895316</v>
      </c>
      <c r="T146" s="14">
        <f t="shared" si="10"/>
        <v>21663.154545777823</v>
      </c>
      <c r="U146" s="14">
        <f t="shared" si="11"/>
        <v>3002164.1810385194</v>
      </c>
      <c r="V146" s="25"/>
      <c r="W146" s="13">
        <f t="shared" si="26"/>
        <v>142</v>
      </c>
      <c r="X146" s="14">
        <f t="shared" si="27"/>
        <v>3776052.8511184682</v>
      </c>
      <c r="Y146" s="14">
        <f t="shared" si="12"/>
        <v>38590.810968650156</v>
      </c>
      <c r="Z146" s="15">
        <f t="shared" si="13"/>
        <v>25173.68567412312</v>
      </c>
      <c r="AA146" s="14">
        <f t="shared" si="14"/>
        <v>13417.125294527035</v>
      </c>
      <c r="AB146" s="14">
        <f t="shared" si="15"/>
        <v>3762635.7258239412</v>
      </c>
      <c r="AC146" s="28"/>
      <c r="AD146" s="13">
        <f t="shared" si="28"/>
        <v>142</v>
      </c>
      <c r="AE146" s="14">
        <f t="shared" si="29"/>
        <v>4218976.3045566892</v>
      </c>
      <c r="AF146" s="14">
        <f t="shared" si="16"/>
        <v>36688.228693968813</v>
      </c>
      <c r="AG146" s="15">
        <f t="shared" si="17"/>
        <v>28126.508697044595</v>
      </c>
      <c r="AH146" s="14">
        <f t="shared" si="18"/>
        <v>8561.7199969242174</v>
      </c>
      <c r="AI146" s="14">
        <f t="shared" si="19"/>
        <v>4210414.5845597647</v>
      </c>
      <c r="AJ146" s="28"/>
    </row>
    <row r="147" spans="1:36" ht="15" x14ac:dyDescent="0.25">
      <c r="A147" s="25"/>
      <c r="B147" s="1" t="str">
        <f t="shared" si="20"/>
        <v/>
      </c>
      <c r="C147" s="6" t="str">
        <f t="shared" si="21"/>
        <v/>
      </c>
      <c r="D147" s="6" t="str">
        <f t="shared" si="0"/>
        <v/>
      </c>
      <c r="E147" s="7" t="str">
        <f t="shared" si="1"/>
        <v/>
      </c>
      <c r="F147" s="6" t="str">
        <f t="shared" si="2"/>
        <v/>
      </c>
      <c r="G147" s="6" t="str">
        <f t="shared" si="3"/>
        <v/>
      </c>
      <c r="H147" s="25"/>
      <c r="I147" s="13">
        <f t="shared" si="22"/>
        <v>143</v>
      </c>
      <c r="J147" s="14">
        <f t="shared" si="23"/>
        <v>1599317.6159907309</v>
      </c>
      <c r="K147" s="14">
        <f t="shared" si="4"/>
        <v>47782.604216517575</v>
      </c>
      <c r="L147" s="15">
        <f t="shared" si="5"/>
        <v>10662.117439938207</v>
      </c>
      <c r="M147" s="14">
        <f t="shared" si="6"/>
        <v>37120.486776579368</v>
      </c>
      <c r="N147" s="14">
        <f t="shared" si="7"/>
        <v>1562197.1292141515</v>
      </c>
      <c r="O147" s="25"/>
      <c r="P147" s="13">
        <f t="shared" si="24"/>
        <v>143</v>
      </c>
      <c r="Q147" s="14">
        <f t="shared" si="25"/>
        <v>3002164.1810385194</v>
      </c>
      <c r="R147" s="14">
        <f t="shared" si="8"/>
        <v>41822.003449673139</v>
      </c>
      <c r="S147" s="15">
        <f t="shared" si="9"/>
        <v>20014.427873590128</v>
      </c>
      <c r="T147" s="14">
        <f t="shared" si="10"/>
        <v>21807.575576083011</v>
      </c>
      <c r="U147" s="14">
        <f t="shared" si="11"/>
        <v>2980356.6054624366</v>
      </c>
      <c r="V147" s="25"/>
      <c r="W147" s="13">
        <f t="shared" si="26"/>
        <v>143</v>
      </c>
      <c r="X147" s="14">
        <f t="shared" si="27"/>
        <v>3762635.7258239412</v>
      </c>
      <c r="Y147" s="14">
        <f t="shared" si="12"/>
        <v>38590.810968650156</v>
      </c>
      <c r="Z147" s="15">
        <f t="shared" si="13"/>
        <v>25084.238172159607</v>
      </c>
      <c r="AA147" s="14">
        <f t="shared" si="14"/>
        <v>13506.572796490549</v>
      </c>
      <c r="AB147" s="14">
        <f t="shared" si="15"/>
        <v>3749129.1530274507</v>
      </c>
      <c r="AC147" s="28"/>
      <c r="AD147" s="13">
        <f t="shared" si="28"/>
        <v>143</v>
      </c>
      <c r="AE147" s="14">
        <f t="shared" si="29"/>
        <v>4210414.5845597647</v>
      </c>
      <c r="AF147" s="14">
        <f t="shared" si="16"/>
        <v>36688.228693968813</v>
      </c>
      <c r="AG147" s="15">
        <f t="shared" si="17"/>
        <v>28069.430563731763</v>
      </c>
      <c r="AH147" s="14">
        <f t="shared" si="18"/>
        <v>8618.7981302370499</v>
      </c>
      <c r="AI147" s="14">
        <f t="shared" si="19"/>
        <v>4201795.7864295272</v>
      </c>
      <c r="AJ147" s="28"/>
    </row>
    <row r="148" spans="1:36" ht="15" x14ac:dyDescent="0.25">
      <c r="A148" s="25"/>
      <c r="B148" s="1" t="str">
        <f t="shared" si="20"/>
        <v/>
      </c>
      <c r="C148" s="6" t="str">
        <f t="shared" si="21"/>
        <v/>
      </c>
      <c r="D148" s="6" t="str">
        <f t="shared" si="0"/>
        <v/>
      </c>
      <c r="E148" s="7" t="str">
        <f t="shared" si="1"/>
        <v/>
      </c>
      <c r="F148" s="6" t="str">
        <f t="shared" si="2"/>
        <v/>
      </c>
      <c r="G148" s="6" t="str">
        <f t="shared" si="3"/>
        <v/>
      </c>
      <c r="H148" s="25"/>
      <c r="I148" s="16">
        <f t="shared" si="22"/>
        <v>144</v>
      </c>
      <c r="J148" s="17">
        <f t="shared" si="23"/>
        <v>1562197.1292141515</v>
      </c>
      <c r="K148" s="17">
        <f t="shared" si="4"/>
        <v>47782.604216517575</v>
      </c>
      <c r="L148" s="18">
        <f t="shared" si="5"/>
        <v>10414.647528094343</v>
      </c>
      <c r="M148" s="17">
        <f t="shared" si="6"/>
        <v>37367.956688423234</v>
      </c>
      <c r="N148" s="17">
        <f t="shared" si="7"/>
        <v>1524829.1725257284</v>
      </c>
      <c r="O148" s="25"/>
      <c r="P148" s="16">
        <f t="shared" si="24"/>
        <v>144</v>
      </c>
      <c r="Q148" s="17">
        <f t="shared" si="25"/>
        <v>2980356.6054624366</v>
      </c>
      <c r="R148" s="17">
        <f t="shared" si="8"/>
        <v>41822.003449673139</v>
      </c>
      <c r="S148" s="18">
        <f t="shared" si="9"/>
        <v>19869.044036416242</v>
      </c>
      <c r="T148" s="17">
        <f t="shared" si="10"/>
        <v>21952.959413256896</v>
      </c>
      <c r="U148" s="17">
        <f t="shared" si="11"/>
        <v>2958403.6460491796</v>
      </c>
      <c r="V148" s="25"/>
      <c r="W148" s="16">
        <f t="shared" si="26"/>
        <v>144</v>
      </c>
      <c r="X148" s="17">
        <f t="shared" si="27"/>
        <v>3749129.1530274507</v>
      </c>
      <c r="Y148" s="17">
        <f t="shared" si="12"/>
        <v>38590.810968650156</v>
      </c>
      <c r="Z148" s="18">
        <f t="shared" si="13"/>
        <v>24994.194353516337</v>
      </c>
      <c r="AA148" s="17">
        <f t="shared" si="14"/>
        <v>13596.616615133818</v>
      </c>
      <c r="AB148" s="17">
        <f t="shared" si="15"/>
        <v>3735532.5364123168</v>
      </c>
      <c r="AC148" s="28"/>
      <c r="AD148" s="16">
        <f t="shared" si="28"/>
        <v>144</v>
      </c>
      <c r="AE148" s="17">
        <f t="shared" si="29"/>
        <v>4201795.7864295272</v>
      </c>
      <c r="AF148" s="17">
        <f t="shared" si="16"/>
        <v>36688.228693968813</v>
      </c>
      <c r="AG148" s="18">
        <f t="shared" si="17"/>
        <v>28011.971909530181</v>
      </c>
      <c r="AH148" s="17">
        <f t="shared" si="18"/>
        <v>8676.2567844386322</v>
      </c>
      <c r="AI148" s="17">
        <f t="shared" si="19"/>
        <v>4193119.5296450886</v>
      </c>
      <c r="AJ148" s="28"/>
    </row>
    <row r="149" spans="1:36" ht="15" x14ac:dyDescent="0.25">
      <c r="A149" s="25"/>
      <c r="B149" s="1" t="str">
        <f t="shared" si="20"/>
        <v/>
      </c>
      <c r="C149" s="6" t="str">
        <f t="shared" si="21"/>
        <v/>
      </c>
      <c r="D149" s="6" t="str">
        <f t="shared" si="0"/>
        <v/>
      </c>
      <c r="E149" s="7" t="str">
        <f t="shared" si="1"/>
        <v/>
      </c>
      <c r="F149" s="6" t="str">
        <f t="shared" si="2"/>
        <v/>
      </c>
      <c r="G149" s="6" t="str">
        <f t="shared" si="3"/>
        <v/>
      </c>
      <c r="H149" s="25"/>
      <c r="I149" s="13">
        <f t="shared" si="22"/>
        <v>145</v>
      </c>
      <c r="J149" s="14">
        <f t="shared" si="23"/>
        <v>1524829.1725257284</v>
      </c>
      <c r="K149" s="14">
        <f t="shared" si="4"/>
        <v>47782.604216517575</v>
      </c>
      <c r="L149" s="15">
        <f t="shared" si="5"/>
        <v>10165.527816838188</v>
      </c>
      <c r="M149" s="14">
        <f t="shared" si="6"/>
        <v>37617.076399679383</v>
      </c>
      <c r="N149" s="14">
        <f t="shared" si="7"/>
        <v>1487212.0961260491</v>
      </c>
      <c r="O149" s="25"/>
      <c r="P149" s="13">
        <f t="shared" si="24"/>
        <v>145</v>
      </c>
      <c r="Q149" s="14">
        <f t="shared" si="25"/>
        <v>2958403.6460491796</v>
      </c>
      <c r="R149" s="14">
        <f t="shared" si="8"/>
        <v>41822.003449673139</v>
      </c>
      <c r="S149" s="15">
        <f t="shared" si="9"/>
        <v>19722.690973661196</v>
      </c>
      <c r="T149" s="14">
        <f t="shared" si="10"/>
        <v>22099.312476011943</v>
      </c>
      <c r="U149" s="14">
        <f t="shared" si="11"/>
        <v>2936304.3335731677</v>
      </c>
      <c r="V149" s="25"/>
      <c r="W149" s="13">
        <f t="shared" si="26"/>
        <v>145</v>
      </c>
      <c r="X149" s="14">
        <f t="shared" si="27"/>
        <v>3735532.5364123168</v>
      </c>
      <c r="Y149" s="14">
        <f t="shared" si="12"/>
        <v>38590.810968650156</v>
      </c>
      <c r="Z149" s="15">
        <f t="shared" si="13"/>
        <v>24903.550242748777</v>
      </c>
      <c r="AA149" s="14">
        <f t="shared" si="14"/>
        <v>13687.260725901378</v>
      </c>
      <c r="AB149" s="14">
        <f t="shared" si="15"/>
        <v>3721845.2756864154</v>
      </c>
      <c r="AC149" s="28"/>
      <c r="AD149" s="13">
        <f t="shared" si="28"/>
        <v>145</v>
      </c>
      <c r="AE149" s="14">
        <f t="shared" si="29"/>
        <v>4193119.5296450886</v>
      </c>
      <c r="AF149" s="14">
        <f t="shared" si="16"/>
        <v>36688.228693968813</v>
      </c>
      <c r="AG149" s="15">
        <f t="shared" si="17"/>
        <v>27954.130197633924</v>
      </c>
      <c r="AH149" s="14">
        <f t="shared" si="18"/>
        <v>8734.0984963348892</v>
      </c>
      <c r="AI149" s="14">
        <f t="shared" si="19"/>
        <v>4184385.4311487535</v>
      </c>
      <c r="AJ149" s="28"/>
    </row>
    <row r="150" spans="1:36" ht="15" x14ac:dyDescent="0.25">
      <c r="A150" s="25"/>
      <c r="B150" s="1" t="str">
        <f t="shared" si="20"/>
        <v/>
      </c>
      <c r="C150" s="6" t="str">
        <f t="shared" si="21"/>
        <v/>
      </c>
      <c r="D150" s="6" t="str">
        <f t="shared" si="0"/>
        <v/>
      </c>
      <c r="E150" s="7" t="str">
        <f t="shared" si="1"/>
        <v/>
      </c>
      <c r="F150" s="6" t="str">
        <f t="shared" si="2"/>
        <v/>
      </c>
      <c r="G150" s="6" t="str">
        <f t="shared" si="3"/>
        <v/>
      </c>
      <c r="H150" s="25"/>
      <c r="I150" s="13">
        <f t="shared" si="22"/>
        <v>146</v>
      </c>
      <c r="J150" s="14">
        <f t="shared" si="23"/>
        <v>1487212.0961260491</v>
      </c>
      <c r="K150" s="14">
        <f t="shared" si="4"/>
        <v>47782.604216517575</v>
      </c>
      <c r="L150" s="15">
        <f t="shared" si="5"/>
        <v>9914.7473075069938</v>
      </c>
      <c r="M150" s="14">
        <f t="shared" si="6"/>
        <v>37867.856909010581</v>
      </c>
      <c r="N150" s="14">
        <f t="shared" si="7"/>
        <v>1449344.2392170385</v>
      </c>
      <c r="O150" s="25"/>
      <c r="P150" s="13">
        <f t="shared" si="24"/>
        <v>146</v>
      </c>
      <c r="Q150" s="14">
        <f t="shared" si="25"/>
        <v>2936304.3335731677</v>
      </c>
      <c r="R150" s="14">
        <f t="shared" si="8"/>
        <v>41822.003449673139</v>
      </c>
      <c r="S150" s="15">
        <f t="shared" si="9"/>
        <v>19575.362223821117</v>
      </c>
      <c r="T150" s="14">
        <f t="shared" si="10"/>
        <v>22246.641225852021</v>
      </c>
      <c r="U150" s="14">
        <f t="shared" si="11"/>
        <v>2914057.6923473156</v>
      </c>
      <c r="V150" s="25"/>
      <c r="W150" s="13">
        <f t="shared" si="26"/>
        <v>146</v>
      </c>
      <c r="X150" s="14">
        <f t="shared" si="27"/>
        <v>3721845.2756864154</v>
      </c>
      <c r="Y150" s="14">
        <f t="shared" si="12"/>
        <v>38590.810968650156</v>
      </c>
      <c r="Z150" s="15">
        <f t="shared" si="13"/>
        <v>24812.301837909436</v>
      </c>
      <c r="AA150" s="14">
        <f t="shared" si="14"/>
        <v>13778.50913074072</v>
      </c>
      <c r="AB150" s="14">
        <f t="shared" si="15"/>
        <v>3708066.7665556748</v>
      </c>
      <c r="AC150" s="28"/>
      <c r="AD150" s="13">
        <f t="shared" si="28"/>
        <v>146</v>
      </c>
      <c r="AE150" s="14">
        <f t="shared" si="29"/>
        <v>4184385.4311487535</v>
      </c>
      <c r="AF150" s="14">
        <f t="shared" si="16"/>
        <v>36688.228693968813</v>
      </c>
      <c r="AG150" s="15">
        <f t="shared" si="17"/>
        <v>27895.902874325024</v>
      </c>
      <c r="AH150" s="14">
        <f t="shared" si="18"/>
        <v>8792.3258196437891</v>
      </c>
      <c r="AI150" s="14">
        <f t="shared" si="19"/>
        <v>4175593.1053291098</v>
      </c>
      <c r="AJ150" s="28"/>
    </row>
    <row r="151" spans="1:36" ht="15" x14ac:dyDescent="0.25">
      <c r="A151" s="25"/>
      <c r="B151" s="1" t="str">
        <f t="shared" si="20"/>
        <v/>
      </c>
      <c r="C151" s="6" t="str">
        <f t="shared" si="21"/>
        <v/>
      </c>
      <c r="D151" s="6" t="str">
        <f t="shared" si="0"/>
        <v/>
      </c>
      <c r="E151" s="7" t="str">
        <f t="shared" si="1"/>
        <v/>
      </c>
      <c r="F151" s="6" t="str">
        <f t="shared" si="2"/>
        <v/>
      </c>
      <c r="G151" s="6" t="str">
        <f t="shared" si="3"/>
        <v/>
      </c>
      <c r="H151" s="25"/>
      <c r="I151" s="13">
        <f t="shared" si="22"/>
        <v>147</v>
      </c>
      <c r="J151" s="14">
        <f t="shared" si="23"/>
        <v>1449344.2392170385</v>
      </c>
      <c r="K151" s="14">
        <f t="shared" si="4"/>
        <v>47782.604216517575</v>
      </c>
      <c r="L151" s="15">
        <f t="shared" si="5"/>
        <v>9662.2949281135898</v>
      </c>
      <c r="M151" s="14">
        <f t="shared" si="6"/>
        <v>38120.309288403987</v>
      </c>
      <c r="N151" s="14">
        <f t="shared" si="7"/>
        <v>1411223.9299286345</v>
      </c>
      <c r="O151" s="25"/>
      <c r="P151" s="13">
        <f t="shared" si="24"/>
        <v>147</v>
      </c>
      <c r="Q151" s="14">
        <f t="shared" si="25"/>
        <v>2914057.6923473156</v>
      </c>
      <c r="R151" s="14">
        <f t="shared" si="8"/>
        <v>41822.003449673139</v>
      </c>
      <c r="S151" s="15">
        <f t="shared" si="9"/>
        <v>19427.051282315439</v>
      </c>
      <c r="T151" s="14">
        <f t="shared" si="10"/>
        <v>22394.9521673577</v>
      </c>
      <c r="U151" s="14">
        <f t="shared" si="11"/>
        <v>2891662.7401799578</v>
      </c>
      <c r="V151" s="25"/>
      <c r="W151" s="13">
        <f t="shared" si="26"/>
        <v>147</v>
      </c>
      <c r="X151" s="14">
        <f t="shared" si="27"/>
        <v>3708066.7665556748</v>
      </c>
      <c r="Y151" s="14">
        <f t="shared" si="12"/>
        <v>38590.810968650156</v>
      </c>
      <c r="Z151" s="15">
        <f t="shared" si="13"/>
        <v>24720.445110371165</v>
      </c>
      <c r="AA151" s="14">
        <f t="shared" si="14"/>
        <v>13870.36585827899</v>
      </c>
      <c r="AB151" s="14">
        <f t="shared" si="15"/>
        <v>3694196.4006973957</v>
      </c>
      <c r="AC151" s="28"/>
      <c r="AD151" s="13">
        <f t="shared" si="28"/>
        <v>147</v>
      </c>
      <c r="AE151" s="14">
        <f t="shared" si="29"/>
        <v>4175593.1053291098</v>
      </c>
      <c r="AF151" s="14">
        <f t="shared" si="16"/>
        <v>36688.228693968813</v>
      </c>
      <c r="AG151" s="15">
        <f t="shared" si="17"/>
        <v>27837.287368860732</v>
      </c>
      <c r="AH151" s="14">
        <f t="shared" si="18"/>
        <v>8850.9413251080805</v>
      </c>
      <c r="AI151" s="14">
        <f t="shared" si="19"/>
        <v>4166742.1640040018</v>
      </c>
      <c r="AJ151" s="28"/>
    </row>
    <row r="152" spans="1:36" ht="15" x14ac:dyDescent="0.25">
      <c r="A152" s="25"/>
      <c r="B152" s="1" t="str">
        <f t="shared" si="20"/>
        <v/>
      </c>
      <c r="C152" s="6" t="str">
        <f t="shared" si="21"/>
        <v/>
      </c>
      <c r="D152" s="6" t="str">
        <f t="shared" si="0"/>
        <v/>
      </c>
      <c r="E152" s="7" t="str">
        <f t="shared" si="1"/>
        <v/>
      </c>
      <c r="F152" s="6" t="str">
        <f t="shared" si="2"/>
        <v/>
      </c>
      <c r="G152" s="6" t="str">
        <f t="shared" si="3"/>
        <v/>
      </c>
      <c r="H152" s="25"/>
      <c r="I152" s="13">
        <f t="shared" si="22"/>
        <v>148</v>
      </c>
      <c r="J152" s="14">
        <f t="shared" si="23"/>
        <v>1411223.9299286345</v>
      </c>
      <c r="K152" s="14">
        <f t="shared" si="4"/>
        <v>47782.604216517575</v>
      </c>
      <c r="L152" s="15">
        <f t="shared" si="5"/>
        <v>9408.159532857564</v>
      </c>
      <c r="M152" s="14">
        <f t="shared" si="6"/>
        <v>38374.444683660011</v>
      </c>
      <c r="N152" s="14">
        <f t="shared" si="7"/>
        <v>1372849.4852449745</v>
      </c>
      <c r="O152" s="25"/>
      <c r="P152" s="13">
        <f t="shared" si="24"/>
        <v>148</v>
      </c>
      <c r="Q152" s="14">
        <f t="shared" si="25"/>
        <v>2891662.7401799578</v>
      </c>
      <c r="R152" s="14">
        <f t="shared" si="8"/>
        <v>41822.003449673139</v>
      </c>
      <c r="S152" s="15">
        <f t="shared" si="9"/>
        <v>19277.751601199718</v>
      </c>
      <c r="T152" s="14">
        <f t="shared" si="10"/>
        <v>22544.251848473421</v>
      </c>
      <c r="U152" s="14">
        <f t="shared" si="11"/>
        <v>2869118.4883314846</v>
      </c>
      <c r="V152" s="25"/>
      <c r="W152" s="13">
        <f t="shared" si="26"/>
        <v>148</v>
      </c>
      <c r="X152" s="14">
        <f t="shared" si="27"/>
        <v>3694196.4006973957</v>
      </c>
      <c r="Y152" s="14">
        <f t="shared" si="12"/>
        <v>38590.810968650156</v>
      </c>
      <c r="Z152" s="15">
        <f t="shared" si="13"/>
        <v>24627.976004649303</v>
      </c>
      <c r="AA152" s="14">
        <f t="shared" si="14"/>
        <v>13962.834964000853</v>
      </c>
      <c r="AB152" s="14">
        <f t="shared" si="15"/>
        <v>3680233.5657333946</v>
      </c>
      <c r="AC152" s="28"/>
      <c r="AD152" s="13">
        <f t="shared" si="28"/>
        <v>148</v>
      </c>
      <c r="AE152" s="14">
        <f t="shared" si="29"/>
        <v>4166742.1640040018</v>
      </c>
      <c r="AF152" s="14">
        <f t="shared" si="16"/>
        <v>36688.228693968813</v>
      </c>
      <c r="AG152" s="15">
        <f t="shared" si="17"/>
        <v>27778.281093360012</v>
      </c>
      <c r="AH152" s="14">
        <f t="shared" si="18"/>
        <v>8909.9476006088007</v>
      </c>
      <c r="AI152" s="14">
        <f t="shared" si="19"/>
        <v>4157832.2164033931</v>
      </c>
      <c r="AJ152" s="28"/>
    </row>
    <row r="153" spans="1:36" ht="15" x14ac:dyDescent="0.25">
      <c r="A153" s="25"/>
      <c r="B153" s="1" t="str">
        <f t="shared" si="20"/>
        <v/>
      </c>
      <c r="C153" s="6" t="str">
        <f t="shared" si="21"/>
        <v/>
      </c>
      <c r="D153" s="6" t="str">
        <f t="shared" si="0"/>
        <v/>
      </c>
      <c r="E153" s="7" t="str">
        <f t="shared" si="1"/>
        <v/>
      </c>
      <c r="F153" s="6" t="str">
        <f t="shared" si="2"/>
        <v/>
      </c>
      <c r="G153" s="6" t="str">
        <f t="shared" si="3"/>
        <v/>
      </c>
      <c r="H153" s="25"/>
      <c r="I153" s="13">
        <f t="shared" si="22"/>
        <v>149</v>
      </c>
      <c r="J153" s="14">
        <f t="shared" si="23"/>
        <v>1372849.4852449745</v>
      </c>
      <c r="K153" s="14">
        <f t="shared" si="4"/>
        <v>47782.604216517575</v>
      </c>
      <c r="L153" s="15">
        <f t="shared" si="5"/>
        <v>9152.3299016331639</v>
      </c>
      <c r="M153" s="14">
        <f t="shared" si="6"/>
        <v>38630.274314884409</v>
      </c>
      <c r="N153" s="14">
        <f t="shared" si="7"/>
        <v>1334219.2109300902</v>
      </c>
      <c r="O153" s="25"/>
      <c r="P153" s="13">
        <f t="shared" si="24"/>
        <v>149</v>
      </c>
      <c r="Q153" s="14">
        <f t="shared" si="25"/>
        <v>2869118.4883314846</v>
      </c>
      <c r="R153" s="14">
        <f t="shared" si="8"/>
        <v>41822.003449673139</v>
      </c>
      <c r="S153" s="15">
        <f t="shared" si="9"/>
        <v>19127.456588876565</v>
      </c>
      <c r="T153" s="14">
        <f t="shared" si="10"/>
        <v>22694.546860796574</v>
      </c>
      <c r="U153" s="14">
        <f t="shared" si="11"/>
        <v>2846423.9414706882</v>
      </c>
      <c r="V153" s="25"/>
      <c r="W153" s="13">
        <f t="shared" si="26"/>
        <v>149</v>
      </c>
      <c r="X153" s="14">
        <f t="shared" si="27"/>
        <v>3680233.5657333946</v>
      </c>
      <c r="Y153" s="14">
        <f t="shared" si="12"/>
        <v>38590.810968650156</v>
      </c>
      <c r="Z153" s="15">
        <f t="shared" si="13"/>
        <v>24534.890438222632</v>
      </c>
      <c r="AA153" s="14">
        <f t="shared" si="14"/>
        <v>14055.920530427524</v>
      </c>
      <c r="AB153" s="14">
        <f t="shared" si="15"/>
        <v>3666177.6452029669</v>
      </c>
      <c r="AC153" s="28"/>
      <c r="AD153" s="13">
        <f t="shared" si="28"/>
        <v>149</v>
      </c>
      <c r="AE153" s="14">
        <f t="shared" si="29"/>
        <v>4157832.2164033931</v>
      </c>
      <c r="AF153" s="14">
        <f t="shared" si="16"/>
        <v>36688.228693968813</v>
      </c>
      <c r="AG153" s="15">
        <f t="shared" si="17"/>
        <v>27718.881442689286</v>
      </c>
      <c r="AH153" s="14">
        <f t="shared" si="18"/>
        <v>8969.347251279527</v>
      </c>
      <c r="AI153" s="14">
        <f t="shared" si="19"/>
        <v>4148862.8691521133</v>
      </c>
      <c r="AJ153" s="28"/>
    </row>
    <row r="154" spans="1:36" ht="15" x14ac:dyDescent="0.25">
      <c r="A154" s="25"/>
      <c r="B154" s="1" t="str">
        <f t="shared" si="20"/>
        <v/>
      </c>
      <c r="C154" s="6" t="str">
        <f t="shared" si="21"/>
        <v/>
      </c>
      <c r="D154" s="6" t="str">
        <f t="shared" si="0"/>
        <v/>
      </c>
      <c r="E154" s="7" t="str">
        <f t="shared" si="1"/>
        <v/>
      </c>
      <c r="F154" s="6" t="str">
        <f t="shared" si="2"/>
        <v/>
      </c>
      <c r="G154" s="6" t="str">
        <f t="shared" si="3"/>
        <v/>
      </c>
      <c r="H154" s="25"/>
      <c r="I154" s="13">
        <f t="shared" si="22"/>
        <v>150</v>
      </c>
      <c r="J154" s="14">
        <f t="shared" si="23"/>
        <v>1334219.2109300902</v>
      </c>
      <c r="K154" s="14">
        <f t="shared" si="4"/>
        <v>47782.604216517575</v>
      </c>
      <c r="L154" s="15">
        <f t="shared" si="5"/>
        <v>8894.7947395339343</v>
      </c>
      <c r="M154" s="14">
        <f t="shared" si="6"/>
        <v>38887.809476983639</v>
      </c>
      <c r="N154" s="14">
        <f t="shared" si="7"/>
        <v>1295331.4014531064</v>
      </c>
      <c r="O154" s="25"/>
      <c r="P154" s="13">
        <f t="shared" si="24"/>
        <v>150</v>
      </c>
      <c r="Q154" s="14">
        <f t="shared" si="25"/>
        <v>2846423.9414706882</v>
      </c>
      <c r="R154" s="14">
        <f t="shared" si="8"/>
        <v>41822.003449673139</v>
      </c>
      <c r="S154" s="15">
        <f t="shared" si="9"/>
        <v>18976.159609804588</v>
      </c>
      <c r="T154" s="14">
        <f t="shared" si="10"/>
        <v>22845.84383986855</v>
      </c>
      <c r="U154" s="14">
        <f t="shared" si="11"/>
        <v>2823578.0976308198</v>
      </c>
      <c r="V154" s="25"/>
      <c r="W154" s="13">
        <f t="shared" si="26"/>
        <v>150</v>
      </c>
      <c r="X154" s="14">
        <f t="shared" si="27"/>
        <v>3666177.6452029669</v>
      </c>
      <c r="Y154" s="14">
        <f t="shared" si="12"/>
        <v>38590.810968650156</v>
      </c>
      <c r="Z154" s="15">
        <f t="shared" si="13"/>
        <v>24441.184301353114</v>
      </c>
      <c r="AA154" s="14">
        <f t="shared" si="14"/>
        <v>14149.626667297041</v>
      </c>
      <c r="AB154" s="14">
        <f t="shared" si="15"/>
        <v>3652028.0185356699</v>
      </c>
      <c r="AC154" s="28"/>
      <c r="AD154" s="13">
        <f t="shared" si="28"/>
        <v>150</v>
      </c>
      <c r="AE154" s="14">
        <f t="shared" si="29"/>
        <v>4148862.8691521133</v>
      </c>
      <c r="AF154" s="14">
        <f t="shared" si="16"/>
        <v>36688.228693968813</v>
      </c>
      <c r="AG154" s="15">
        <f t="shared" si="17"/>
        <v>27659.085794347422</v>
      </c>
      <c r="AH154" s="14">
        <f t="shared" si="18"/>
        <v>9029.1428996213908</v>
      </c>
      <c r="AI154" s="14">
        <f t="shared" si="19"/>
        <v>4139833.7262524921</v>
      </c>
      <c r="AJ154" s="28"/>
    </row>
    <row r="155" spans="1:36" ht="15" x14ac:dyDescent="0.25">
      <c r="A155" s="25"/>
      <c r="B155" s="1" t="str">
        <f t="shared" si="20"/>
        <v/>
      </c>
      <c r="C155" s="6" t="str">
        <f t="shared" si="21"/>
        <v/>
      </c>
      <c r="D155" s="6" t="str">
        <f t="shared" si="0"/>
        <v/>
      </c>
      <c r="E155" s="7" t="str">
        <f t="shared" si="1"/>
        <v/>
      </c>
      <c r="F155" s="6" t="str">
        <f t="shared" si="2"/>
        <v/>
      </c>
      <c r="G155" s="6" t="str">
        <f t="shared" si="3"/>
        <v/>
      </c>
      <c r="H155" s="25"/>
      <c r="I155" s="13">
        <f t="shared" si="22"/>
        <v>151</v>
      </c>
      <c r="J155" s="14">
        <f t="shared" si="23"/>
        <v>1295331.4014531064</v>
      </c>
      <c r="K155" s="14">
        <f t="shared" si="4"/>
        <v>47782.604216517575</v>
      </c>
      <c r="L155" s="15">
        <f t="shared" si="5"/>
        <v>8635.5426763540436</v>
      </c>
      <c r="M155" s="14">
        <f t="shared" si="6"/>
        <v>39147.06154016353</v>
      </c>
      <c r="N155" s="14">
        <f t="shared" si="7"/>
        <v>1256184.3399129428</v>
      </c>
      <c r="O155" s="25"/>
      <c r="P155" s="13">
        <f t="shared" si="24"/>
        <v>151</v>
      </c>
      <c r="Q155" s="14">
        <f t="shared" si="25"/>
        <v>2823578.0976308198</v>
      </c>
      <c r="R155" s="14">
        <f t="shared" si="8"/>
        <v>41822.003449673139</v>
      </c>
      <c r="S155" s="15">
        <f t="shared" si="9"/>
        <v>18823.853984205463</v>
      </c>
      <c r="T155" s="14">
        <f t="shared" si="10"/>
        <v>22998.149465467675</v>
      </c>
      <c r="U155" s="14">
        <f t="shared" si="11"/>
        <v>2800579.948165352</v>
      </c>
      <c r="V155" s="25"/>
      <c r="W155" s="13">
        <f t="shared" si="26"/>
        <v>151</v>
      </c>
      <c r="X155" s="14">
        <f t="shared" si="27"/>
        <v>3652028.0185356699</v>
      </c>
      <c r="Y155" s="14">
        <f t="shared" si="12"/>
        <v>38590.810968650156</v>
      </c>
      <c r="Z155" s="15">
        <f t="shared" si="13"/>
        <v>24346.853456904468</v>
      </c>
      <c r="AA155" s="14">
        <f t="shared" si="14"/>
        <v>14243.957511745688</v>
      </c>
      <c r="AB155" s="14">
        <f t="shared" si="15"/>
        <v>3637784.061023924</v>
      </c>
      <c r="AC155" s="28"/>
      <c r="AD155" s="13">
        <f t="shared" si="28"/>
        <v>151</v>
      </c>
      <c r="AE155" s="14">
        <f t="shared" si="29"/>
        <v>4139833.7262524921</v>
      </c>
      <c r="AF155" s="14">
        <f t="shared" si="16"/>
        <v>36688.228693968813</v>
      </c>
      <c r="AG155" s="15">
        <f t="shared" si="17"/>
        <v>27598.891508349949</v>
      </c>
      <c r="AH155" s="14">
        <f t="shared" si="18"/>
        <v>9089.3371856188642</v>
      </c>
      <c r="AI155" s="14">
        <f t="shared" si="19"/>
        <v>4130744.3890668731</v>
      </c>
      <c r="AJ155" s="28"/>
    </row>
    <row r="156" spans="1:36" ht="15" x14ac:dyDescent="0.25">
      <c r="A156" s="25"/>
      <c r="B156" s="1" t="str">
        <f t="shared" si="20"/>
        <v/>
      </c>
      <c r="C156" s="6" t="str">
        <f t="shared" si="21"/>
        <v/>
      </c>
      <c r="D156" s="6" t="str">
        <f t="shared" si="0"/>
        <v/>
      </c>
      <c r="E156" s="7" t="str">
        <f t="shared" si="1"/>
        <v/>
      </c>
      <c r="F156" s="6" t="str">
        <f t="shared" si="2"/>
        <v/>
      </c>
      <c r="G156" s="6" t="str">
        <f t="shared" si="3"/>
        <v/>
      </c>
      <c r="H156" s="25"/>
      <c r="I156" s="13">
        <f t="shared" si="22"/>
        <v>152</v>
      </c>
      <c r="J156" s="14">
        <f t="shared" si="23"/>
        <v>1256184.3399129428</v>
      </c>
      <c r="K156" s="14">
        <f t="shared" si="4"/>
        <v>47782.604216517575</v>
      </c>
      <c r="L156" s="15">
        <f t="shared" si="5"/>
        <v>8374.5622660862864</v>
      </c>
      <c r="M156" s="14">
        <f t="shared" si="6"/>
        <v>39408.041950431289</v>
      </c>
      <c r="N156" s="14">
        <f t="shared" si="7"/>
        <v>1216776.2979625117</v>
      </c>
      <c r="O156" s="25"/>
      <c r="P156" s="13">
        <f t="shared" si="24"/>
        <v>152</v>
      </c>
      <c r="Q156" s="14">
        <f t="shared" si="25"/>
        <v>2800579.948165352</v>
      </c>
      <c r="R156" s="14">
        <f t="shared" si="8"/>
        <v>41822.003449673139</v>
      </c>
      <c r="S156" s="15">
        <f t="shared" si="9"/>
        <v>18670.532987769013</v>
      </c>
      <c r="T156" s="14">
        <f t="shared" si="10"/>
        <v>23151.470461904126</v>
      </c>
      <c r="U156" s="14">
        <f t="shared" si="11"/>
        <v>2777428.4777034479</v>
      </c>
      <c r="V156" s="25"/>
      <c r="W156" s="13">
        <f t="shared" si="26"/>
        <v>152</v>
      </c>
      <c r="X156" s="14">
        <f t="shared" si="27"/>
        <v>3637784.061023924</v>
      </c>
      <c r="Y156" s="14">
        <f t="shared" si="12"/>
        <v>38590.810968650156</v>
      </c>
      <c r="Z156" s="15">
        <f t="shared" si="13"/>
        <v>24251.893740159492</v>
      </c>
      <c r="AA156" s="14">
        <f t="shared" si="14"/>
        <v>14338.917228490664</v>
      </c>
      <c r="AB156" s="14">
        <f t="shared" si="15"/>
        <v>3623445.1437954335</v>
      </c>
      <c r="AC156" s="28"/>
      <c r="AD156" s="13">
        <f t="shared" si="28"/>
        <v>152</v>
      </c>
      <c r="AE156" s="14">
        <f t="shared" si="29"/>
        <v>4130744.3890668731</v>
      </c>
      <c r="AF156" s="14">
        <f t="shared" si="16"/>
        <v>36688.228693968813</v>
      </c>
      <c r="AG156" s="15">
        <f t="shared" si="17"/>
        <v>27538.295927112489</v>
      </c>
      <c r="AH156" s="14">
        <f t="shared" si="18"/>
        <v>9149.9327668563237</v>
      </c>
      <c r="AI156" s="14">
        <f t="shared" si="19"/>
        <v>4121594.456300017</v>
      </c>
      <c r="AJ156" s="28"/>
    </row>
    <row r="157" spans="1:36" ht="15" x14ac:dyDescent="0.25">
      <c r="A157" s="25"/>
      <c r="B157" s="1" t="str">
        <f t="shared" si="20"/>
        <v/>
      </c>
      <c r="C157" s="6" t="str">
        <f t="shared" si="21"/>
        <v/>
      </c>
      <c r="D157" s="6" t="str">
        <f t="shared" si="0"/>
        <v/>
      </c>
      <c r="E157" s="7" t="str">
        <f t="shared" si="1"/>
        <v/>
      </c>
      <c r="F157" s="6" t="str">
        <f t="shared" si="2"/>
        <v/>
      </c>
      <c r="G157" s="6" t="str">
        <f t="shared" si="3"/>
        <v/>
      </c>
      <c r="H157" s="25"/>
      <c r="I157" s="13">
        <f t="shared" si="22"/>
        <v>153</v>
      </c>
      <c r="J157" s="14">
        <f t="shared" si="23"/>
        <v>1216776.2979625117</v>
      </c>
      <c r="K157" s="14">
        <f t="shared" si="4"/>
        <v>47782.604216517575</v>
      </c>
      <c r="L157" s="15">
        <f t="shared" si="5"/>
        <v>8111.8419864167445</v>
      </c>
      <c r="M157" s="14">
        <f t="shared" si="6"/>
        <v>39670.76223010083</v>
      </c>
      <c r="N157" s="14">
        <f t="shared" si="7"/>
        <v>1177105.5357324108</v>
      </c>
      <c r="O157" s="25"/>
      <c r="P157" s="13">
        <f t="shared" si="24"/>
        <v>153</v>
      </c>
      <c r="Q157" s="14">
        <f t="shared" si="25"/>
        <v>2777428.4777034479</v>
      </c>
      <c r="R157" s="14">
        <f t="shared" si="8"/>
        <v>41822.003449673139</v>
      </c>
      <c r="S157" s="15">
        <f t="shared" si="9"/>
        <v>18516.189851356321</v>
      </c>
      <c r="T157" s="14">
        <f t="shared" si="10"/>
        <v>23305.813598316818</v>
      </c>
      <c r="U157" s="14">
        <f t="shared" si="11"/>
        <v>2754122.6641051313</v>
      </c>
      <c r="V157" s="25"/>
      <c r="W157" s="13">
        <f t="shared" si="26"/>
        <v>153</v>
      </c>
      <c r="X157" s="14">
        <f t="shared" si="27"/>
        <v>3623445.1437954335</v>
      </c>
      <c r="Y157" s="14">
        <f t="shared" si="12"/>
        <v>38590.810968650156</v>
      </c>
      <c r="Z157" s="15">
        <f t="shared" si="13"/>
        <v>24156.300958636224</v>
      </c>
      <c r="AA157" s="14">
        <f t="shared" si="14"/>
        <v>14434.510010013932</v>
      </c>
      <c r="AB157" s="14">
        <f t="shared" si="15"/>
        <v>3609010.6337854196</v>
      </c>
      <c r="AC157" s="28"/>
      <c r="AD157" s="13">
        <f t="shared" si="28"/>
        <v>153</v>
      </c>
      <c r="AE157" s="14">
        <f t="shared" si="29"/>
        <v>4121594.456300017</v>
      </c>
      <c r="AF157" s="14">
        <f t="shared" si="16"/>
        <v>36688.228693968813</v>
      </c>
      <c r="AG157" s="15">
        <f t="shared" si="17"/>
        <v>27477.296375333448</v>
      </c>
      <c r="AH157" s="14">
        <f t="shared" si="18"/>
        <v>9210.9323186353649</v>
      </c>
      <c r="AI157" s="14">
        <f t="shared" si="19"/>
        <v>4112383.5239813817</v>
      </c>
      <c r="AJ157" s="28"/>
    </row>
    <row r="158" spans="1:36" ht="15" x14ac:dyDescent="0.25">
      <c r="A158" s="25"/>
      <c r="B158" s="1" t="str">
        <f t="shared" si="20"/>
        <v/>
      </c>
      <c r="C158" s="6" t="str">
        <f t="shared" si="21"/>
        <v/>
      </c>
      <c r="D158" s="6" t="str">
        <f t="shared" si="0"/>
        <v/>
      </c>
      <c r="E158" s="7" t="str">
        <f t="shared" si="1"/>
        <v/>
      </c>
      <c r="F158" s="6" t="str">
        <f t="shared" si="2"/>
        <v/>
      </c>
      <c r="G158" s="6" t="str">
        <f t="shared" si="3"/>
        <v/>
      </c>
      <c r="H158" s="25"/>
      <c r="I158" s="13">
        <f t="shared" si="22"/>
        <v>154</v>
      </c>
      <c r="J158" s="14">
        <f t="shared" si="23"/>
        <v>1177105.5357324108</v>
      </c>
      <c r="K158" s="14">
        <f t="shared" si="4"/>
        <v>47782.604216517575</v>
      </c>
      <c r="L158" s="15">
        <f t="shared" si="5"/>
        <v>7847.3702382160727</v>
      </c>
      <c r="M158" s="14">
        <f t="shared" si="6"/>
        <v>39935.233978301505</v>
      </c>
      <c r="N158" s="14">
        <f t="shared" si="7"/>
        <v>1137170.3017541093</v>
      </c>
      <c r="O158" s="25"/>
      <c r="P158" s="13">
        <f t="shared" si="24"/>
        <v>154</v>
      </c>
      <c r="Q158" s="14">
        <f t="shared" si="25"/>
        <v>2754122.6641051313</v>
      </c>
      <c r="R158" s="14">
        <f t="shared" si="8"/>
        <v>41822.003449673139</v>
      </c>
      <c r="S158" s="15">
        <f t="shared" si="9"/>
        <v>18360.817760700877</v>
      </c>
      <c r="T158" s="14">
        <f t="shared" si="10"/>
        <v>23461.185688972262</v>
      </c>
      <c r="U158" s="14">
        <f t="shared" si="11"/>
        <v>2730661.4784161588</v>
      </c>
      <c r="V158" s="25"/>
      <c r="W158" s="13">
        <f t="shared" si="26"/>
        <v>154</v>
      </c>
      <c r="X158" s="14">
        <f t="shared" si="27"/>
        <v>3609010.6337854196</v>
      </c>
      <c r="Y158" s="14">
        <f t="shared" si="12"/>
        <v>38590.810968650156</v>
      </c>
      <c r="Z158" s="15">
        <f t="shared" si="13"/>
        <v>24060.070891902797</v>
      </c>
      <c r="AA158" s="14">
        <f t="shared" si="14"/>
        <v>14530.740076747359</v>
      </c>
      <c r="AB158" s="14">
        <f t="shared" si="15"/>
        <v>3594479.8937086724</v>
      </c>
      <c r="AC158" s="28"/>
      <c r="AD158" s="13">
        <f t="shared" si="28"/>
        <v>154</v>
      </c>
      <c r="AE158" s="14">
        <f t="shared" si="29"/>
        <v>4112383.5239813817</v>
      </c>
      <c r="AF158" s="14">
        <f t="shared" si="16"/>
        <v>36688.228693968813</v>
      </c>
      <c r="AG158" s="15">
        <f t="shared" si="17"/>
        <v>27415.890159875878</v>
      </c>
      <c r="AH158" s="14">
        <f t="shared" si="18"/>
        <v>9272.3385340929344</v>
      </c>
      <c r="AI158" s="14">
        <f t="shared" si="19"/>
        <v>4103111.1854472887</v>
      </c>
      <c r="AJ158" s="28"/>
    </row>
    <row r="159" spans="1:36" ht="15" x14ac:dyDescent="0.25">
      <c r="A159" s="25"/>
      <c r="B159" s="1" t="str">
        <f t="shared" si="20"/>
        <v/>
      </c>
      <c r="C159" s="6" t="str">
        <f t="shared" si="21"/>
        <v/>
      </c>
      <c r="D159" s="6" t="str">
        <f t="shared" si="0"/>
        <v/>
      </c>
      <c r="E159" s="7" t="str">
        <f t="shared" si="1"/>
        <v/>
      </c>
      <c r="F159" s="6" t="str">
        <f t="shared" si="2"/>
        <v/>
      </c>
      <c r="G159" s="6" t="str">
        <f t="shared" si="3"/>
        <v/>
      </c>
      <c r="H159" s="25"/>
      <c r="I159" s="13">
        <f t="shared" si="22"/>
        <v>155</v>
      </c>
      <c r="J159" s="14">
        <f t="shared" si="23"/>
        <v>1137170.3017541093</v>
      </c>
      <c r="K159" s="14">
        <f t="shared" si="4"/>
        <v>47782.604216517575</v>
      </c>
      <c r="L159" s="15">
        <f t="shared" si="5"/>
        <v>7581.1353450273955</v>
      </c>
      <c r="M159" s="14">
        <f t="shared" si="6"/>
        <v>40201.468871490179</v>
      </c>
      <c r="N159" s="14">
        <f t="shared" si="7"/>
        <v>1096968.8328826192</v>
      </c>
      <c r="O159" s="25"/>
      <c r="P159" s="13">
        <f t="shared" si="24"/>
        <v>155</v>
      </c>
      <c r="Q159" s="14">
        <f t="shared" si="25"/>
        <v>2730661.4784161588</v>
      </c>
      <c r="R159" s="14">
        <f t="shared" si="8"/>
        <v>41822.003449673139</v>
      </c>
      <c r="S159" s="15">
        <f t="shared" si="9"/>
        <v>18204.409856107726</v>
      </c>
      <c r="T159" s="14">
        <f t="shared" si="10"/>
        <v>23617.593593565412</v>
      </c>
      <c r="U159" s="14">
        <f t="shared" si="11"/>
        <v>2707043.8848225935</v>
      </c>
      <c r="V159" s="25"/>
      <c r="W159" s="13">
        <f t="shared" si="26"/>
        <v>155</v>
      </c>
      <c r="X159" s="14">
        <f t="shared" si="27"/>
        <v>3594479.8937086724</v>
      </c>
      <c r="Y159" s="14">
        <f t="shared" si="12"/>
        <v>38590.810968650156</v>
      </c>
      <c r="Z159" s="15">
        <f t="shared" si="13"/>
        <v>23963.199291391149</v>
      </c>
      <c r="AA159" s="14">
        <f t="shared" si="14"/>
        <v>14627.611677259007</v>
      </c>
      <c r="AB159" s="14">
        <f t="shared" si="15"/>
        <v>3579852.2820314132</v>
      </c>
      <c r="AC159" s="28"/>
      <c r="AD159" s="13">
        <f t="shared" si="28"/>
        <v>155</v>
      </c>
      <c r="AE159" s="14">
        <f t="shared" si="29"/>
        <v>4103111.1854472887</v>
      </c>
      <c r="AF159" s="14">
        <f t="shared" si="16"/>
        <v>36688.228693968813</v>
      </c>
      <c r="AG159" s="15">
        <f t="shared" si="17"/>
        <v>27354.07456964859</v>
      </c>
      <c r="AH159" s="14">
        <f t="shared" si="18"/>
        <v>9334.1541243202228</v>
      </c>
      <c r="AI159" s="14">
        <f t="shared" si="19"/>
        <v>4093777.0313229687</v>
      </c>
      <c r="AJ159" s="28"/>
    </row>
    <row r="160" spans="1:36" ht="15" x14ac:dyDescent="0.25">
      <c r="A160" s="25"/>
      <c r="B160" s="1" t="str">
        <f t="shared" si="20"/>
        <v/>
      </c>
      <c r="C160" s="6" t="str">
        <f t="shared" si="21"/>
        <v/>
      </c>
      <c r="D160" s="6" t="str">
        <f t="shared" si="0"/>
        <v/>
      </c>
      <c r="E160" s="7" t="str">
        <f t="shared" si="1"/>
        <v/>
      </c>
      <c r="F160" s="6" t="str">
        <f t="shared" si="2"/>
        <v/>
      </c>
      <c r="G160" s="6" t="str">
        <f t="shared" si="3"/>
        <v/>
      </c>
      <c r="H160" s="25"/>
      <c r="I160" s="16">
        <f t="shared" si="22"/>
        <v>156</v>
      </c>
      <c r="J160" s="17">
        <f t="shared" si="23"/>
        <v>1096968.8328826192</v>
      </c>
      <c r="K160" s="17">
        <f t="shared" si="4"/>
        <v>47782.604216517575</v>
      </c>
      <c r="L160" s="18">
        <f t="shared" si="5"/>
        <v>7313.125552550795</v>
      </c>
      <c r="M160" s="17">
        <f t="shared" si="6"/>
        <v>40469.47866396678</v>
      </c>
      <c r="N160" s="17">
        <f t="shared" si="7"/>
        <v>1056499.3542186525</v>
      </c>
      <c r="O160" s="25"/>
      <c r="P160" s="16">
        <f t="shared" si="24"/>
        <v>156</v>
      </c>
      <c r="Q160" s="17">
        <f t="shared" si="25"/>
        <v>2707043.8848225935</v>
      </c>
      <c r="R160" s="17">
        <f t="shared" si="8"/>
        <v>41822.003449673139</v>
      </c>
      <c r="S160" s="18">
        <f t="shared" si="9"/>
        <v>18046.959232150624</v>
      </c>
      <c r="T160" s="17">
        <f t="shared" si="10"/>
        <v>23775.044217522514</v>
      </c>
      <c r="U160" s="17">
        <f t="shared" si="11"/>
        <v>2683268.8406050708</v>
      </c>
      <c r="V160" s="25"/>
      <c r="W160" s="16">
        <f t="shared" si="26"/>
        <v>156</v>
      </c>
      <c r="X160" s="17">
        <f t="shared" si="27"/>
        <v>3579852.2820314132</v>
      </c>
      <c r="Y160" s="17">
        <f t="shared" si="12"/>
        <v>38590.810968650156</v>
      </c>
      <c r="Z160" s="18">
        <f t="shared" si="13"/>
        <v>23865.68188020942</v>
      </c>
      <c r="AA160" s="17">
        <f t="shared" si="14"/>
        <v>14725.129088440735</v>
      </c>
      <c r="AB160" s="17">
        <f t="shared" si="15"/>
        <v>3565127.1529429723</v>
      </c>
      <c r="AC160" s="28"/>
      <c r="AD160" s="16">
        <f t="shared" si="28"/>
        <v>156</v>
      </c>
      <c r="AE160" s="17">
        <f t="shared" si="29"/>
        <v>4093777.0313229687</v>
      </c>
      <c r="AF160" s="17">
        <f t="shared" si="16"/>
        <v>36688.228693968813</v>
      </c>
      <c r="AG160" s="18">
        <f t="shared" si="17"/>
        <v>27291.846875486459</v>
      </c>
      <c r="AH160" s="17">
        <f t="shared" si="18"/>
        <v>9396.381818482354</v>
      </c>
      <c r="AI160" s="17">
        <f t="shared" si="19"/>
        <v>4084380.6495044865</v>
      </c>
      <c r="AJ160" s="28"/>
    </row>
    <row r="161" spans="1:36" ht="15" x14ac:dyDescent="0.25">
      <c r="A161" s="25"/>
      <c r="B161" s="1" t="str">
        <f t="shared" si="20"/>
        <v/>
      </c>
      <c r="C161" s="6" t="str">
        <f t="shared" si="21"/>
        <v/>
      </c>
      <c r="D161" s="6" t="str">
        <f t="shared" si="0"/>
        <v/>
      </c>
      <c r="E161" s="7" t="str">
        <f t="shared" si="1"/>
        <v/>
      </c>
      <c r="F161" s="6" t="str">
        <f t="shared" si="2"/>
        <v/>
      </c>
      <c r="G161" s="6" t="str">
        <f t="shared" si="3"/>
        <v/>
      </c>
      <c r="H161" s="25"/>
      <c r="I161" s="13">
        <f t="shared" si="22"/>
        <v>157</v>
      </c>
      <c r="J161" s="14">
        <f t="shared" si="23"/>
        <v>1056499.3542186525</v>
      </c>
      <c r="K161" s="14">
        <f t="shared" si="4"/>
        <v>47782.604216517575</v>
      </c>
      <c r="L161" s="15">
        <f t="shared" si="5"/>
        <v>7043.3290281243499</v>
      </c>
      <c r="M161" s="14">
        <f t="shared" si="6"/>
        <v>40739.275188393221</v>
      </c>
      <c r="N161" s="14">
        <f t="shared" si="7"/>
        <v>1015760.0790302593</v>
      </c>
      <c r="O161" s="25"/>
      <c r="P161" s="13">
        <f t="shared" si="24"/>
        <v>157</v>
      </c>
      <c r="Q161" s="14">
        <f t="shared" si="25"/>
        <v>2683268.8406050708</v>
      </c>
      <c r="R161" s="14">
        <f t="shared" si="8"/>
        <v>41822.003449673139</v>
      </c>
      <c r="S161" s="15">
        <f t="shared" si="9"/>
        <v>17888.458937367137</v>
      </c>
      <c r="T161" s="14">
        <f t="shared" si="10"/>
        <v>23933.544512306002</v>
      </c>
      <c r="U161" s="14">
        <f t="shared" si="11"/>
        <v>2659335.2960927649</v>
      </c>
      <c r="V161" s="25"/>
      <c r="W161" s="13">
        <f t="shared" si="26"/>
        <v>157</v>
      </c>
      <c r="X161" s="14">
        <f t="shared" si="27"/>
        <v>3565127.1529429723</v>
      </c>
      <c r="Y161" s="14">
        <f t="shared" si="12"/>
        <v>38590.810968650156</v>
      </c>
      <c r="Z161" s="15">
        <f t="shared" si="13"/>
        <v>23767.514352953149</v>
      </c>
      <c r="AA161" s="14">
        <f t="shared" si="14"/>
        <v>14823.296615697007</v>
      </c>
      <c r="AB161" s="14">
        <f t="shared" si="15"/>
        <v>3550303.8563272753</v>
      </c>
      <c r="AC161" s="28"/>
      <c r="AD161" s="13">
        <f t="shared" si="28"/>
        <v>157</v>
      </c>
      <c r="AE161" s="14">
        <f t="shared" si="29"/>
        <v>4084380.6495044865</v>
      </c>
      <c r="AF161" s="14">
        <f t="shared" si="16"/>
        <v>36688.228693968813</v>
      </c>
      <c r="AG161" s="15">
        <f t="shared" si="17"/>
        <v>27229.204330029908</v>
      </c>
      <c r="AH161" s="14">
        <f t="shared" si="18"/>
        <v>9459.0243639389046</v>
      </c>
      <c r="AI161" s="14">
        <f t="shared" si="19"/>
        <v>4074921.6251405478</v>
      </c>
      <c r="AJ161" s="28"/>
    </row>
    <row r="162" spans="1:36" ht="15" x14ac:dyDescent="0.25">
      <c r="A162" s="25"/>
      <c r="B162" s="1" t="str">
        <f t="shared" si="20"/>
        <v/>
      </c>
      <c r="C162" s="6" t="str">
        <f t="shared" si="21"/>
        <v/>
      </c>
      <c r="D162" s="6" t="str">
        <f t="shared" si="0"/>
        <v/>
      </c>
      <c r="E162" s="7" t="str">
        <f t="shared" si="1"/>
        <v/>
      </c>
      <c r="F162" s="6" t="str">
        <f t="shared" si="2"/>
        <v/>
      </c>
      <c r="G162" s="6" t="str">
        <f t="shared" si="3"/>
        <v/>
      </c>
      <c r="H162" s="25"/>
      <c r="I162" s="13">
        <f t="shared" si="22"/>
        <v>158</v>
      </c>
      <c r="J162" s="14">
        <f t="shared" si="23"/>
        <v>1015760.0790302593</v>
      </c>
      <c r="K162" s="14">
        <f t="shared" si="4"/>
        <v>47782.604216517575</v>
      </c>
      <c r="L162" s="15">
        <f t="shared" si="5"/>
        <v>6771.7338602017289</v>
      </c>
      <c r="M162" s="14">
        <f t="shared" si="6"/>
        <v>41010.870356315849</v>
      </c>
      <c r="N162" s="14">
        <f t="shared" si="7"/>
        <v>974749.20867394342</v>
      </c>
      <c r="O162" s="25"/>
      <c r="P162" s="13">
        <f t="shared" si="24"/>
        <v>158</v>
      </c>
      <c r="Q162" s="14">
        <f t="shared" si="25"/>
        <v>2659335.2960927649</v>
      </c>
      <c r="R162" s="14">
        <f t="shared" si="8"/>
        <v>41822.003449673139</v>
      </c>
      <c r="S162" s="15">
        <f t="shared" si="9"/>
        <v>17728.901973951768</v>
      </c>
      <c r="T162" s="14">
        <f t="shared" si="10"/>
        <v>24093.101475721371</v>
      </c>
      <c r="U162" s="14">
        <f t="shared" si="11"/>
        <v>2635242.1946170437</v>
      </c>
      <c r="V162" s="25"/>
      <c r="W162" s="13">
        <f t="shared" si="26"/>
        <v>158</v>
      </c>
      <c r="X162" s="14">
        <f t="shared" si="27"/>
        <v>3550303.8563272753</v>
      </c>
      <c r="Y162" s="14">
        <f t="shared" si="12"/>
        <v>38590.810968650156</v>
      </c>
      <c r="Z162" s="15">
        <f t="shared" si="13"/>
        <v>23668.692375515169</v>
      </c>
      <c r="AA162" s="14">
        <f t="shared" si="14"/>
        <v>14922.118593134986</v>
      </c>
      <c r="AB162" s="14">
        <f t="shared" si="15"/>
        <v>3535381.7377341404</v>
      </c>
      <c r="AC162" s="28"/>
      <c r="AD162" s="13">
        <f t="shared" si="28"/>
        <v>158</v>
      </c>
      <c r="AE162" s="14">
        <f t="shared" si="29"/>
        <v>4074921.6251405478</v>
      </c>
      <c r="AF162" s="14">
        <f t="shared" si="16"/>
        <v>36688.228693968813</v>
      </c>
      <c r="AG162" s="15">
        <f t="shared" si="17"/>
        <v>27166.144167603652</v>
      </c>
      <c r="AH162" s="14">
        <f t="shared" si="18"/>
        <v>9522.0845263651609</v>
      </c>
      <c r="AI162" s="14">
        <f t="shared" si="19"/>
        <v>4065399.5406141826</v>
      </c>
      <c r="AJ162" s="28"/>
    </row>
    <row r="163" spans="1:36" ht="15" x14ac:dyDescent="0.25">
      <c r="A163" s="25"/>
      <c r="B163" s="1" t="str">
        <f t="shared" si="20"/>
        <v/>
      </c>
      <c r="C163" s="6" t="str">
        <f t="shared" si="21"/>
        <v/>
      </c>
      <c r="D163" s="6" t="str">
        <f t="shared" si="0"/>
        <v/>
      </c>
      <c r="E163" s="7" t="str">
        <f t="shared" si="1"/>
        <v/>
      </c>
      <c r="F163" s="6" t="str">
        <f t="shared" si="2"/>
        <v/>
      </c>
      <c r="G163" s="6" t="str">
        <f t="shared" si="3"/>
        <v/>
      </c>
      <c r="H163" s="25"/>
      <c r="I163" s="13">
        <f t="shared" si="22"/>
        <v>159</v>
      </c>
      <c r="J163" s="14">
        <f t="shared" si="23"/>
        <v>974749.20867394342</v>
      </c>
      <c r="K163" s="14">
        <f t="shared" si="4"/>
        <v>47782.604216517575</v>
      </c>
      <c r="L163" s="15">
        <f t="shared" si="5"/>
        <v>6498.3280578262893</v>
      </c>
      <c r="M163" s="14">
        <f t="shared" si="6"/>
        <v>41284.276158691282</v>
      </c>
      <c r="N163" s="14">
        <f t="shared" si="7"/>
        <v>933464.93251525215</v>
      </c>
      <c r="O163" s="25"/>
      <c r="P163" s="13">
        <f t="shared" si="24"/>
        <v>159</v>
      </c>
      <c r="Q163" s="14">
        <f t="shared" si="25"/>
        <v>2635242.1946170437</v>
      </c>
      <c r="R163" s="14">
        <f t="shared" si="8"/>
        <v>41822.003449673139</v>
      </c>
      <c r="S163" s="15">
        <f t="shared" si="9"/>
        <v>17568.28129744696</v>
      </c>
      <c r="T163" s="14">
        <f t="shared" si="10"/>
        <v>24253.722152226179</v>
      </c>
      <c r="U163" s="14">
        <f t="shared" si="11"/>
        <v>2610988.4724648176</v>
      </c>
      <c r="V163" s="25"/>
      <c r="W163" s="13">
        <f t="shared" si="26"/>
        <v>159</v>
      </c>
      <c r="X163" s="14">
        <f t="shared" si="27"/>
        <v>3535381.7377341404</v>
      </c>
      <c r="Y163" s="14">
        <f t="shared" si="12"/>
        <v>38590.810968650156</v>
      </c>
      <c r="Z163" s="15">
        <f t="shared" si="13"/>
        <v>23569.21158489427</v>
      </c>
      <c r="AA163" s="14">
        <f t="shared" si="14"/>
        <v>15021.599383755885</v>
      </c>
      <c r="AB163" s="14">
        <f t="shared" si="15"/>
        <v>3520360.1383503843</v>
      </c>
      <c r="AC163" s="28"/>
      <c r="AD163" s="13">
        <f t="shared" si="28"/>
        <v>159</v>
      </c>
      <c r="AE163" s="14">
        <f t="shared" si="29"/>
        <v>4065399.5406141826</v>
      </c>
      <c r="AF163" s="14">
        <f t="shared" si="16"/>
        <v>36688.228693968813</v>
      </c>
      <c r="AG163" s="15">
        <f t="shared" si="17"/>
        <v>27102.663604094552</v>
      </c>
      <c r="AH163" s="14">
        <f t="shared" si="18"/>
        <v>9585.5650898742606</v>
      </c>
      <c r="AI163" s="14">
        <f t="shared" si="19"/>
        <v>4055813.9755243082</v>
      </c>
      <c r="AJ163" s="28"/>
    </row>
    <row r="164" spans="1:36" ht="15" x14ac:dyDescent="0.25">
      <c r="A164" s="25"/>
      <c r="B164" s="1" t="str">
        <f t="shared" si="20"/>
        <v/>
      </c>
      <c r="C164" s="6" t="str">
        <f t="shared" si="21"/>
        <v/>
      </c>
      <c r="D164" s="6" t="str">
        <f t="shared" si="0"/>
        <v/>
      </c>
      <c r="E164" s="7" t="str">
        <f t="shared" si="1"/>
        <v/>
      </c>
      <c r="F164" s="6" t="str">
        <f t="shared" si="2"/>
        <v/>
      </c>
      <c r="G164" s="6" t="str">
        <f t="shared" si="3"/>
        <v/>
      </c>
      <c r="H164" s="25"/>
      <c r="I164" s="13">
        <f t="shared" si="22"/>
        <v>160</v>
      </c>
      <c r="J164" s="14">
        <f t="shared" si="23"/>
        <v>933464.93251525215</v>
      </c>
      <c r="K164" s="14">
        <f t="shared" si="4"/>
        <v>47782.604216517575</v>
      </c>
      <c r="L164" s="15">
        <f t="shared" si="5"/>
        <v>6223.0995501016814</v>
      </c>
      <c r="M164" s="14">
        <f t="shared" si="6"/>
        <v>41559.504666415894</v>
      </c>
      <c r="N164" s="14">
        <f t="shared" si="7"/>
        <v>891905.42784883629</v>
      </c>
      <c r="O164" s="25"/>
      <c r="P164" s="13">
        <f t="shared" si="24"/>
        <v>160</v>
      </c>
      <c r="Q164" s="14">
        <f t="shared" si="25"/>
        <v>2610988.4724648176</v>
      </c>
      <c r="R164" s="14">
        <f t="shared" si="8"/>
        <v>41822.003449673139</v>
      </c>
      <c r="S164" s="15">
        <f t="shared" si="9"/>
        <v>17406.589816432119</v>
      </c>
      <c r="T164" s="14">
        <f t="shared" si="10"/>
        <v>24415.41363324102</v>
      </c>
      <c r="U164" s="14">
        <f t="shared" si="11"/>
        <v>2586573.0588315767</v>
      </c>
      <c r="V164" s="25"/>
      <c r="W164" s="13">
        <f t="shared" si="26"/>
        <v>160</v>
      </c>
      <c r="X164" s="14">
        <f t="shared" si="27"/>
        <v>3520360.1383503843</v>
      </c>
      <c r="Y164" s="14">
        <f t="shared" si="12"/>
        <v>38590.810968650156</v>
      </c>
      <c r="Z164" s="15">
        <f t="shared" si="13"/>
        <v>23469.067589002563</v>
      </c>
      <c r="AA164" s="14">
        <f t="shared" si="14"/>
        <v>15121.743379647593</v>
      </c>
      <c r="AB164" s="14">
        <f t="shared" si="15"/>
        <v>3505238.3949707369</v>
      </c>
      <c r="AC164" s="28"/>
      <c r="AD164" s="13">
        <f t="shared" si="28"/>
        <v>160</v>
      </c>
      <c r="AE164" s="14">
        <f t="shared" si="29"/>
        <v>4055813.9755243082</v>
      </c>
      <c r="AF164" s="14">
        <f t="shared" si="16"/>
        <v>36688.228693968813</v>
      </c>
      <c r="AG164" s="15">
        <f t="shared" si="17"/>
        <v>27038.759836828722</v>
      </c>
      <c r="AH164" s="14">
        <f t="shared" si="18"/>
        <v>9649.4688571400911</v>
      </c>
      <c r="AI164" s="14">
        <f t="shared" si="19"/>
        <v>4046164.5066671679</v>
      </c>
      <c r="AJ164" s="28"/>
    </row>
    <row r="165" spans="1:36" ht="15" x14ac:dyDescent="0.25">
      <c r="A165" s="25"/>
      <c r="B165" s="1" t="str">
        <f t="shared" si="20"/>
        <v/>
      </c>
      <c r="C165" s="6" t="str">
        <f t="shared" si="21"/>
        <v/>
      </c>
      <c r="D165" s="6" t="str">
        <f t="shared" si="0"/>
        <v/>
      </c>
      <c r="E165" s="7" t="str">
        <f t="shared" si="1"/>
        <v/>
      </c>
      <c r="F165" s="6" t="str">
        <f t="shared" si="2"/>
        <v/>
      </c>
      <c r="G165" s="6" t="str">
        <f t="shared" si="3"/>
        <v/>
      </c>
      <c r="H165" s="25"/>
      <c r="I165" s="13">
        <f t="shared" si="22"/>
        <v>161</v>
      </c>
      <c r="J165" s="14">
        <f t="shared" si="23"/>
        <v>891905.42784883629</v>
      </c>
      <c r="K165" s="14">
        <f t="shared" si="4"/>
        <v>47782.604216517575</v>
      </c>
      <c r="L165" s="15">
        <f t="shared" si="5"/>
        <v>5946.0361856589088</v>
      </c>
      <c r="M165" s="14">
        <f t="shared" si="6"/>
        <v>41836.568030858667</v>
      </c>
      <c r="N165" s="14">
        <f t="shared" si="7"/>
        <v>850068.85981797765</v>
      </c>
      <c r="O165" s="25"/>
      <c r="P165" s="13">
        <f t="shared" si="24"/>
        <v>161</v>
      </c>
      <c r="Q165" s="14">
        <f t="shared" si="25"/>
        <v>2586573.0588315767</v>
      </c>
      <c r="R165" s="14">
        <f t="shared" si="8"/>
        <v>41822.003449673139</v>
      </c>
      <c r="S165" s="15">
        <f t="shared" si="9"/>
        <v>17243.820392210513</v>
      </c>
      <c r="T165" s="14">
        <f t="shared" si="10"/>
        <v>24578.183057462626</v>
      </c>
      <c r="U165" s="14">
        <f t="shared" si="11"/>
        <v>2561994.8757741139</v>
      </c>
      <c r="V165" s="25"/>
      <c r="W165" s="13">
        <f t="shared" si="26"/>
        <v>161</v>
      </c>
      <c r="X165" s="14">
        <f t="shared" si="27"/>
        <v>3505238.3949707369</v>
      </c>
      <c r="Y165" s="14">
        <f t="shared" si="12"/>
        <v>38590.810968650156</v>
      </c>
      <c r="Z165" s="15">
        <f t="shared" si="13"/>
        <v>23368.255966471581</v>
      </c>
      <c r="AA165" s="14">
        <f t="shared" si="14"/>
        <v>15222.555002178575</v>
      </c>
      <c r="AB165" s="14">
        <f t="shared" si="15"/>
        <v>3490015.8399685584</v>
      </c>
      <c r="AC165" s="28"/>
      <c r="AD165" s="13">
        <f t="shared" si="28"/>
        <v>161</v>
      </c>
      <c r="AE165" s="14">
        <f t="shared" si="29"/>
        <v>4046164.5066671679</v>
      </c>
      <c r="AF165" s="14">
        <f t="shared" si="16"/>
        <v>36688.228693968813</v>
      </c>
      <c r="AG165" s="15">
        <f t="shared" si="17"/>
        <v>26974.430044447785</v>
      </c>
      <c r="AH165" s="14">
        <f t="shared" si="18"/>
        <v>9713.798649521028</v>
      </c>
      <c r="AI165" s="14">
        <f t="shared" si="19"/>
        <v>4036450.7080176468</v>
      </c>
      <c r="AJ165" s="28"/>
    </row>
    <row r="166" spans="1:36" ht="15" x14ac:dyDescent="0.25">
      <c r="A166" s="25"/>
      <c r="B166" s="1" t="str">
        <f t="shared" si="20"/>
        <v/>
      </c>
      <c r="C166" s="6" t="str">
        <f t="shared" si="21"/>
        <v/>
      </c>
      <c r="D166" s="6" t="str">
        <f t="shared" si="0"/>
        <v/>
      </c>
      <c r="E166" s="7" t="str">
        <f t="shared" si="1"/>
        <v/>
      </c>
      <c r="F166" s="6" t="str">
        <f t="shared" si="2"/>
        <v/>
      </c>
      <c r="G166" s="6" t="str">
        <f t="shared" si="3"/>
        <v/>
      </c>
      <c r="H166" s="25"/>
      <c r="I166" s="13">
        <f t="shared" si="22"/>
        <v>162</v>
      </c>
      <c r="J166" s="14">
        <f t="shared" si="23"/>
        <v>850068.85981797765</v>
      </c>
      <c r="K166" s="14">
        <f t="shared" si="4"/>
        <v>47782.604216517575</v>
      </c>
      <c r="L166" s="15">
        <f t="shared" si="5"/>
        <v>5667.1257321198509</v>
      </c>
      <c r="M166" s="14">
        <f t="shared" si="6"/>
        <v>42115.478484397725</v>
      </c>
      <c r="N166" s="14">
        <f t="shared" si="7"/>
        <v>807953.38133357989</v>
      </c>
      <c r="O166" s="25"/>
      <c r="P166" s="13">
        <f t="shared" si="24"/>
        <v>162</v>
      </c>
      <c r="Q166" s="14">
        <f t="shared" si="25"/>
        <v>2561994.8757741139</v>
      </c>
      <c r="R166" s="14">
        <f t="shared" si="8"/>
        <v>41822.003449673139</v>
      </c>
      <c r="S166" s="15">
        <f t="shared" si="9"/>
        <v>17079.965838494092</v>
      </c>
      <c r="T166" s="14">
        <f t="shared" si="10"/>
        <v>24742.037611179047</v>
      </c>
      <c r="U166" s="14">
        <f t="shared" si="11"/>
        <v>2537252.8381629349</v>
      </c>
      <c r="V166" s="25"/>
      <c r="W166" s="13">
        <f t="shared" si="26"/>
        <v>162</v>
      </c>
      <c r="X166" s="14">
        <f t="shared" si="27"/>
        <v>3490015.8399685584</v>
      </c>
      <c r="Y166" s="14">
        <f t="shared" si="12"/>
        <v>38590.810968650156</v>
      </c>
      <c r="Z166" s="15">
        <f t="shared" si="13"/>
        <v>23266.772266457057</v>
      </c>
      <c r="AA166" s="14">
        <f t="shared" si="14"/>
        <v>15324.038702193098</v>
      </c>
      <c r="AB166" s="14">
        <f t="shared" si="15"/>
        <v>3474691.8012663652</v>
      </c>
      <c r="AC166" s="28"/>
      <c r="AD166" s="13">
        <f t="shared" si="28"/>
        <v>162</v>
      </c>
      <c r="AE166" s="14">
        <f t="shared" si="29"/>
        <v>4036450.7080176468</v>
      </c>
      <c r="AF166" s="14">
        <f t="shared" si="16"/>
        <v>36688.228693968813</v>
      </c>
      <c r="AG166" s="15">
        <f t="shared" si="17"/>
        <v>26909.671386784314</v>
      </c>
      <c r="AH166" s="14">
        <f t="shared" si="18"/>
        <v>9778.5573071844992</v>
      </c>
      <c r="AI166" s="14">
        <f t="shared" si="19"/>
        <v>4026672.1507104621</v>
      </c>
      <c r="AJ166" s="28"/>
    </row>
    <row r="167" spans="1:36" ht="15" x14ac:dyDescent="0.25">
      <c r="A167" s="25"/>
      <c r="B167" s="1" t="str">
        <f t="shared" si="20"/>
        <v/>
      </c>
      <c r="C167" s="6" t="str">
        <f t="shared" si="21"/>
        <v/>
      </c>
      <c r="D167" s="6" t="str">
        <f t="shared" si="0"/>
        <v/>
      </c>
      <c r="E167" s="7" t="str">
        <f t="shared" si="1"/>
        <v/>
      </c>
      <c r="F167" s="6" t="str">
        <f t="shared" si="2"/>
        <v/>
      </c>
      <c r="G167" s="6" t="str">
        <f t="shared" si="3"/>
        <v/>
      </c>
      <c r="H167" s="25"/>
      <c r="I167" s="13">
        <f t="shared" si="22"/>
        <v>163</v>
      </c>
      <c r="J167" s="14">
        <f t="shared" si="23"/>
        <v>807953.38133357989</v>
      </c>
      <c r="K167" s="14">
        <f t="shared" si="4"/>
        <v>47782.604216517575</v>
      </c>
      <c r="L167" s="15">
        <f t="shared" si="5"/>
        <v>5386.3558755571994</v>
      </c>
      <c r="M167" s="14">
        <f t="shared" si="6"/>
        <v>42396.248340960374</v>
      </c>
      <c r="N167" s="14">
        <f t="shared" si="7"/>
        <v>765557.13299261953</v>
      </c>
      <c r="O167" s="25"/>
      <c r="P167" s="13">
        <f t="shared" si="24"/>
        <v>163</v>
      </c>
      <c r="Q167" s="14">
        <f t="shared" si="25"/>
        <v>2537252.8381629349</v>
      </c>
      <c r="R167" s="14">
        <f t="shared" si="8"/>
        <v>41822.003449673139</v>
      </c>
      <c r="S167" s="15">
        <f t="shared" si="9"/>
        <v>16915.018921086234</v>
      </c>
      <c r="T167" s="14">
        <f t="shared" si="10"/>
        <v>24906.984528586905</v>
      </c>
      <c r="U167" s="14">
        <f t="shared" si="11"/>
        <v>2512345.8536343481</v>
      </c>
      <c r="V167" s="25"/>
      <c r="W167" s="13">
        <f t="shared" si="26"/>
        <v>163</v>
      </c>
      <c r="X167" s="14">
        <f t="shared" si="27"/>
        <v>3474691.8012663652</v>
      </c>
      <c r="Y167" s="14">
        <f t="shared" si="12"/>
        <v>38590.810968650156</v>
      </c>
      <c r="Z167" s="15">
        <f t="shared" si="13"/>
        <v>23164.612008442436</v>
      </c>
      <c r="AA167" s="14">
        <f t="shared" si="14"/>
        <v>15426.198960207719</v>
      </c>
      <c r="AB167" s="14">
        <f t="shared" si="15"/>
        <v>3459265.6023061574</v>
      </c>
      <c r="AC167" s="28"/>
      <c r="AD167" s="13">
        <f t="shared" si="28"/>
        <v>163</v>
      </c>
      <c r="AE167" s="14">
        <f t="shared" si="29"/>
        <v>4026672.1507104621</v>
      </c>
      <c r="AF167" s="14">
        <f t="shared" si="16"/>
        <v>36688.228693968813</v>
      </c>
      <c r="AG167" s="15">
        <f t="shared" si="17"/>
        <v>26844.481004736415</v>
      </c>
      <c r="AH167" s="14">
        <f t="shared" si="18"/>
        <v>9843.7476892323975</v>
      </c>
      <c r="AI167" s="14">
        <f t="shared" si="19"/>
        <v>4016828.4030212299</v>
      </c>
      <c r="AJ167" s="28"/>
    </row>
    <row r="168" spans="1:36" ht="15" x14ac:dyDescent="0.25">
      <c r="A168" s="25"/>
      <c r="B168" s="1" t="str">
        <f t="shared" si="20"/>
        <v/>
      </c>
      <c r="C168" s="6" t="str">
        <f t="shared" si="21"/>
        <v/>
      </c>
      <c r="D168" s="6" t="str">
        <f t="shared" si="0"/>
        <v/>
      </c>
      <c r="E168" s="7" t="str">
        <f t="shared" si="1"/>
        <v/>
      </c>
      <c r="F168" s="6" t="str">
        <f t="shared" si="2"/>
        <v/>
      </c>
      <c r="G168" s="6" t="str">
        <f t="shared" si="3"/>
        <v/>
      </c>
      <c r="H168" s="25"/>
      <c r="I168" s="13">
        <f t="shared" si="22"/>
        <v>164</v>
      </c>
      <c r="J168" s="14">
        <f t="shared" si="23"/>
        <v>765557.13299261953</v>
      </c>
      <c r="K168" s="14">
        <f t="shared" si="4"/>
        <v>47782.604216517575</v>
      </c>
      <c r="L168" s="15">
        <f t="shared" si="5"/>
        <v>5103.7142199507971</v>
      </c>
      <c r="M168" s="14">
        <f t="shared" si="6"/>
        <v>42678.889996566781</v>
      </c>
      <c r="N168" s="14">
        <f t="shared" si="7"/>
        <v>722878.24299605272</v>
      </c>
      <c r="O168" s="25"/>
      <c r="P168" s="13">
        <f t="shared" si="24"/>
        <v>164</v>
      </c>
      <c r="Q168" s="14">
        <f t="shared" si="25"/>
        <v>2512345.8536343481</v>
      </c>
      <c r="R168" s="14">
        <f t="shared" si="8"/>
        <v>41822.003449673139</v>
      </c>
      <c r="S168" s="15">
        <f t="shared" si="9"/>
        <v>16748.972357562321</v>
      </c>
      <c r="T168" s="14">
        <f t="shared" si="10"/>
        <v>25073.031092110818</v>
      </c>
      <c r="U168" s="14">
        <f t="shared" si="11"/>
        <v>2487272.8225422371</v>
      </c>
      <c r="V168" s="25"/>
      <c r="W168" s="13">
        <f t="shared" si="26"/>
        <v>164</v>
      </c>
      <c r="X168" s="14">
        <f t="shared" si="27"/>
        <v>3459265.6023061574</v>
      </c>
      <c r="Y168" s="14">
        <f t="shared" si="12"/>
        <v>38590.810968650156</v>
      </c>
      <c r="Z168" s="15">
        <f t="shared" si="13"/>
        <v>23061.770682041049</v>
      </c>
      <c r="AA168" s="14">
        <f t="shared" si="14"/>
        <v>15529.040286609106</v>
      </c>
      <c r="AB168" s="14">
        <f t="shared" si="15"/>
        <v>3443736.5620195484</v>
      </c>
      <c r="AC168" s="28"/>
      <c r="AD168" s="13">
        <f t="shared" si="28"/>
        <v>164</v>
      </c>
      <c r="AE168" s="14">
        <f t="shared" si="29"/>
        <v>4016828.4030212299</v>
      </c>
      <c r="AF168" s="14">
        <f t="shared" si="16"/>
        <v>36688.228693968813</v>
      </c>
      <c r="AG168" s="15">
        <f t="shared" si="17"/>
        <v>26778.856020141531</v>
      </c>
      <c r="AH168" s="14">
        <f t="shared" si="18"/>
        <v>9909.3726738272817</v>
      </c>
      <c r="AI168" s="14">
        <f t="shared" si="19"/>
        <v>4006919.0303474027</v>
      </c>
      <c r="AJ168" s="28"/>
    </row>
    <row r="169" spans="1:36" ht="15" x14ac:dyDescent="0.25">
      <c r="A169" s="25"/>
      <c r="B169" s="1" t="str">
        <f t="shared" si="20"/>
        <v/>
      </c>
      <c r="C169" s="6" t="str">
        <f t="shared" si="21"/>
        <v/>
      </c>
      <c r="D169" s="6" t="str">
        <f t="shared" si="0"/>
        <v/>
      </c>
      <c r="E169" s="7" t="str">
        <f t="shared" si="1"/>
        <v/>
      </c>
      <c r="F169" s="6" t="str">
        <f t="shared" si="2"/>
        <v/>
      </c>
      <c r="G169" s="6" t="str">
        <f t="shared" si="3"/>
        <v/>
      </c>
      <c r="H169" s="25"/>
      <c r="I169" s="13">
        <f t="shared" si="22"/>
        <v>165</v>
      </c>
      <c r="J169" s="14">
        <f t="shared" si="23"/>
        <v>722878.24299605272</v>
      </c>
      <c r="K169" s="14">
        <f t="shared" si="4"/>
        <v>47782.604216517575</v>
      </c>
      <c r="L169" s="15">
        <f t="shared" si="5"/>
        <v>4819.1882866403512</v>
      </c>
      <c r="M169" s="14">
        <f t="shared" si="6"/>
        <v>42963.415929877221</v>
      </c>
      <c r="N169" s="14">
        <f t="shared" si="7"/>
        <v>679914.82706617552</v>
      </c>
      <c r="O169" s="25"/>
      <c r="P169" s="13">
        <f t="shared" si="24"/>
        <v>165</v>
      </c>
      <c r="Q169" s="14">
        <f t="shared" si="25"/>
        <v>2487272.8225422371</v>
      </c>
      <c r="R169" s="14">
        <f t="shared" si="8"/>
        <v>41822.003449673139</v>
      </c>
      <c r="S169" s="15">
        <f t="shared" si="9"/>
        <v>16581.818816948249</v>
      </c>
      <c r="T169" s="14">
        <f t="shared" si="10"/>
        <v>25240.18463272489</v>
      </c>
      <c r="U169" s="14">
        <f t="shared" si="11"/>
        <v>2462032.637909512</v>
      </c>
      <c r="V169" s="25"/>
      <c r="W169" s="13">
        <f t="shared" si="26"/>
        <v>165</v>
      </c>
      <c r="X169" s="14">
        <f t="shared" si="27"/>
        <v>3443736.5620195484</v>
      </c>
      <c r="Y169" s="14">
        <f t="shared" si="12"/>
        <v>38590.810968650156</v>
      </c>
      <c r="Z169" s="15">
        <f t="shared" si="13"/>
        <v>22958.24374679699</v>
      </c>
      <c r="AA169" s="14">
        <f t="shared" si="14"/>
        <v>15632.567221853165</v>
      </c>
      <c r="AB169" s="14">
        <f t="shared" si="15"/>
        <v>3428103.9947976954</v>
      </c>
      <c r="AC169" s="28"/>
      <c r="AD169" s="13">
        <f t="shared" si="28"/>
        <v>165</v>
      </c>
      <c r="AE169" s="14">
        <f t="shared" si="29"/>
        <v>4006919.0303474027</v>
      </c>
      <c r="AF169" s="14">
        <f t="shared" si="16"/>
        <v>36688.228693968813</v>
      </c>
      <c r="AG169" s="15">
        <f t="shared" si="17"/>
        <v>26712.793535649351</v>
      </c>
      <c r="AH169" s="14">
        <f t="shared" si="18"/>
        <v>9975.4351583194621</v>
      </c>
      <c r="AI169" s="14">
        <f t="shared" si="19"/>
        <v>3996943.5951890834</v>
      </c>
      <c r="AJ169" s="28"/>
    </row>
    <row r="170" spans="1:36" ht="15" x14ac:dyDescent="0.25">
      <c r="A170" s="25"/>
      <c r="B170" s="1" t="str">
        <f t="shared" si="20"/>
        <v/>
      </c>
      <c r="C170" s="6" t="str">
        <f t="shared" si="21"/>
        <v/>
      </c>
      <c r="D170" s="6" t="str">
        <f t="shared" si="0"/>
        <v/>
      </c>
      <c r="E170" s="7" t="str">
        <f t="shared" si="1"/>
        <v/>
      </c>
      <c r="F170" s="6" t="str">
        <f t="shared" si="2"/>
        <v/>
      </c>
      <c r="G170" s="6" t="str">
        <f t="shared" si="3"/>
        <v/>
      </c>
      <c r="H170" s="25"/>
      <c r="I170" s="13">
        <f t="shared" si="22"/>
        <v>166</v>
      </c>
      <c r="J170" s="14">
        <f t="shared" si="23"/>
        <v>679914.82706617552</v>
      </c>
      <c r="K170" s="14">
        <f t="shared" si="4"/>
        <v>47782.604216517575</v>
      </c>
      <c r="L170" s="15">
        <f t="shared" si="5"/>
        <v>4532.7655137745032</v>
      </c>
      <c r="M170" s="14">
        <f t="shared" si="6"/>
        <v>43249.838702743073</v>
      </c>
      <c r="N170" s="14">
        <f t="shared" si="7"/>
        <v>636664.98836343247</v>
      </c>
      <c r="O170" s="25"/>
      <c r="P170" s="13">
        <f t="shared" si="24"/>
        <v>166</v>
      </c>
      <c r="Q170" s="14">
        <f t="shared" si="25"/>
        <v>2462032.637909512</v>
      </c>
      <c r="R170" s="14">
        <f t="shared" si="8"/>
        <v>41822.003449673139</v>
      </c>
      <c r="S170" s="15">
        <f t="shared" si="9"/>
        <v>16413.550919396748</v>
      </c>
      <c r="T170" s="14">
        <f t="shared" si="10"/>
        <v>25408.45253027639</v>
      </c>
      <c r="U170" s="14">
        <f t="shared" si="11"/>
        <v>2436624.1853792355</v>
      </c>
      <c r="V170" s="25"/>
      <c r="W170" s="13">
        <f t="shared" si="26"/>
        <v>166</v>
      </c>
      <c r="X170" s="14">
        <f t="shared" si="27"/>
        <v>3428103.9947976954</v>
      </c>
      <c r="Y170" s="14">
        <f t="shared" si="12"/>
        <v>38590.810968650156</v>
      </c>
      <c r="Z170" s="15">
        <f t="shared" si="13"/>
        <v>22854.026631984638</v>
      </c>
      <c r="AA170" s="14">
        <f t="shared" si="14"/>
        <v>15736.784336665518</v>
      </c>
      <c r="AB170" s="14">
        <f t="shared" si="15"/>
        <v>3412367.2104610298</v>
      </c>
      <c r="AC170" s="28"/>
      <c r="AD170" s="13">
        <f t="shared" si="28"/>
        <v>166</v>
      </c>
      <c r="AE170" s="14">
        <f t="shared" si="29"/>
        <v>3996943.5951890834</v>
      </c>
      <c r="AF170" s="14">
        <f t="shared" si="16"/>
        <v>36688.228693968813</v>
      </c>
      <c r="AG170" s="15">
        <f t="shared" si="17"/>
        <v>26646.29063459389</v>
      </c>
      <c r="AH170" s="14">
        <f t="shared" si="18"/>
        <v>10041.938059374923</v>
      </c>
      <c r="AI170" s="14">
        <f t="shared" si="19"/>
        <v>3986901.6571297087</v>
      </c>
      <c r="AJ170" s="28"/>
    </row>
    <row r="171" spans="1:36" ht="15" x14ac:dyDescent="0.25">
      <c r="A171" s="25"/>
      <c r="B171" s="1" t="str">
        <f t="shared" si="20"/>
        <v/>
      </c>
      <c r="C171" s="6" t="str">
        <f t="shared" si="21"/>
        <v/>
      </c>
      <c r="D171" s="6" t="str">
        <f t="shared" si="0"/>
        <v/>
      </c>
      <c r="E171" s="7" t="str">
        <f t="shared" si="1"/>
        <v/>
      </c>
      <c r="F171" s="6" t="str">
        <f t="shared" si="2"/>
        <v/>
      </c>
      <c r="G171" s="6" t="str">
        <f t="shared" si="3"/>
        <v/>
      </c>
      <c r="H171" s="25"/>
      <c r="I171" s="13">
        <f t="shared" si="22"/>
        <v>167</v>
      </c>
      <c r="J171" s="14">
        <f t="shared" si="23"/>
        <v>636664.98836343247</v>
      </c>
      <c r="K171" s="14">
        <f t="shared" si="4"/>
        <v>47782.604216517575</v>
      </c>
      <c r="L171" s="15">
        <f t="shared" si="5"/>
        <v>4244.4332557562166</v>
      </c>
      <c r="M171" s="14">
        <f t="shared" si="6"/>
        <v>43538.170960761359</v>
      </c>
      <c r="N171" s="14">
        <f t="shared" si="7"/>
        <v>593126.81740267109</v>
      </c>
      <c r="O171" s="25"/>
      <c r="P171" s="13">
        <f t="shared" si="24"/>
        <v>167</v>
      </c>
      <c r="Q171" s="14">
        <f t="shared" si="25"/>
        <v>2436624.1853792355</v>
      </c>
      <c r="R171" s="14">
        <f t="shared" si="8"/>
        <v>41822.003449673139</v>
      </c>
      <c r="S171" s="15">
        <f t="shared" si="9"/>
        <v>16244.161235861569</v>
      </c>
      <c r="T171" s="14">
        <f t="shared" si="10"/>
        <v>25577.842213811571</v>
      </c>
      <c r="U171" s="14">
        <f t="shared" si="11"/>
        <v>2411046.3431654242</v>
      </c>
      <c r="V171" s="25"/>
      <c r="W171" s="13">
        <f t="shared" si="26"/>
        <v>167</v>
      </c>
      <c r="X171" s="14">
        <f t="shared" si="27"/>
        <v>3412367.2104610298</v>
      </c>
      <c r="Y171" s="14">
        <f t="shared" si="12"/>
        <v>38590.810968650156</v>
      </c>
      <c r="Z171" s="15">
        <f t="shared" si="13"/>
        <v>22749.114736406864</v>
      </c>
      <c r="AA171" s="14">
        <f t="shared" si="14"/>
        <v>15841.696232243292</v>
      </c>
      <c r="AB171" s="14">
        <f t="shared" si="15"/>
        <v>3396525.5142287863</v>
      </c>
      <c r="AC171" s="28"/>
      <c r="AD171" s="13">
        <f t="shared" si="28"/>
        <v>167</v>
      </c>
      <c r="AE171" s="14">
        <f t="shared" si="29"/>
        <v>3986901.6571297087</v>
      </c>
      <c r="AF171" s="14">
        <f t="shared" si="16"/>
        <v>36688.228693968813</v>
      </c>
      <c r="AG171" s="15">
        <f t="shared" si="17"/>
        <v>26579.344380864724</v>
      </c>
      <c r="AH171" s="14">
        <f t="shared" si="18"/>
        <v>10108.884313104089</v>
      </c>
      <c r="AI171" s="14">
        <f t="shared" si="19"/>
        <v>3976792.7728166045</v>
      </c>
      <c r="AJ171" s="28"/>
    </row>
    <row r="172" spans="1:36" ht="15" x14ac:dyDescent="0.25">
      <c r="A172" s="25"/>
      <c r="B172" s="1" t="str">
        <f t="shared" si="20"/>
        <v/>
      </c>
      <c r="C172" s="6" t="str">
        <f t="shared" si="21"/>
        <v/>
      </c>
      <c r="D172" s="6" t="str">
        <f t="shared" si="0"/>
        <v/>
      </c>
      <c r="E172" s="7" t="str">
        <f t="shared" si="1"/>
        <v/>
      </c>
      <c r="F172" s="6" t="str">
        <f t="shared" si="2"/>
        <v/>
      </c>
      <c r="G172" s="6" t="str">
        <f t="shared" si="3"/>
        <v/>
      </c>
      <c r="H172" s="25"/>
      <c r="I172" s="16">
        <f t="shared" si="22"/>
        <v>168</v>
      </c>
      <c r="J172" s="17">
        <f t="shared" si="23"/>
        <v>593126.81740267109</v>
      </c>
      <c r="K172" s="17">
        <f t="shared" si="4"/>
        <v>47782.604216517575</v>
      </c>
      <c r="L172" s="18">
        <f t="shared" si="5"/>
        <v>3954.1787826844738</v>
      </c>
      <c r="M172" s="17">
        <f t="shared" si="6"/>
        <v>43828.425433833101</v>
      </c>
      <c r="N172" s="17">
        <f t="shared" si="7"/>
        <v>549298.39196883794</v>
      </c>
      <c r="O172" s="25"/>
      <c r="P172" s="16">
        <f t="shared" si="24"/>
        <v>168</v>
      </c>
      <c r="Q172" s="17">
        <f t="shared" si="25"/>
        <v>2411046.3431654242</v>
      </c>
      <c r="R172" s="17">
        <f t="shared" si="8"/>
        <v>41822.003449673139</v>
      </c>
      <c r="S172" s="18">
        <f t="shared" si="9"/>
        <v>16073.642287769495</v>
      </c>
      <c r="T172" s="17">
        <f t="shared" si="10"/>
        <v>25748.361161903646</v>
      </c>
      <c r="U172" s="17">
        <f t="shared" si="11"/>
        <v>2385297.9820035207</v>
      </c>
      <c r="V172" s="25"/>
      <c r="W172" s="16">
        <f t="shared" si="26"/>
        <v>168</v>
      </c>
      <c r="X172" s="17">
        <f t="shared" si="27"/>
        <v>3396525.5142287863</v>
      </c>
      <c r="Y172" s="17">
        <f t="shared" si="12"/>
        <v>38590.810968650156</v>
      </c>
      <c r="Z172" s="18">
        <f t="shared" si="13"/>
        <v>22643.503428191911</v>
      </c>
      <c r="AA172" s="17">
        <f t="shared" si="14"/>
        <v>15947.307540458245</v>
      </c>
      <c r="AB172" s="17">
        <f t="shared" si="15"/>
        <v>3380578.2066883282</v>
      </c>
      <c r="AC172" s="28"/>
      <c r="AD172" s="16">
        <f t="shared" si="28"/>
        <v>168</v>
      </c>
      <c r="AE172" s="17">
        <f t="shared" si="29"/>
        <v>3976792.7728166045</v>
      </c>
      <c r="AF172" s="17">
        <f t="shared" si="16"/>
        <v>36688.228693968813</v>
      </c>
      <c r="AG172" s="18">
        <f t="shared" si="17"/>
        <v>26511.951818777365</v>
      </c>
      <c r="AH172" s="17">
        <f t="shared" si="18"/>
        <v>10176.276875191448</v>
      </c>
      <c r="AI172" s="17">
        <f t="shared" si="19"/>
        <v>3966616.4959414131</v>
      </c>
      <c r="AJ172" s="28"/>
    </row>
    <row r="173" spans="1:36" ht="15" x14ac:dyDescent="0.25">
      <c r="A173" s="25"/>
      <c r="B173" s="1" t="str">
        <f t="shared" si="20"/>
        <v/>
      </c>
      <c r="C173" s="6" t="str">
        <f t="shared" si="21"/>
        <v/>
      </c>
      <c r="D173" s="6" t="str">
        <f t="shared" si="0"/>
        <v/>
      </c>
      <c r="E173" s="7" t="str">
        <f t="shared" si="1"/>
        <v/>
      </c>
      <c r="F173" s="6" t="str">
        <f t="shared" si="2"/>
        <v/>
      </c>
      <c r="G173" s="6" t="str">
        <f t="shared" si="3"/>
        <v/>
      </c>
      <c r="H173" s="25"/>
      <c r="I173" s="13">
        <f t="shared" si="22"/>
        <v>169</v>
      </c>
      <c r="J173" s="14">
        <f t="shared" si="23"/>
        <v>549298.39196883794</v>
      </c>
      <c r="K173" s="14">
        <f t="shared" si="4"/>
        <v>47782.604216517575</v>
      </c>
      <c r="L173" s="15">
        <f t="shared" si="5"/>
        <v>3661.989279792253</v>
      </c>
      <c r="M173" s="14">
        <f t="shared" si="6"/>
        <v>44120.614936725324</v>
      </c>
      <c r="N173" s="14">
        <f t="shared" si="7"/>
        <v>505177.77703211259</v>
      </c>
      <c r="O173" s="25"/>
      <c r="P173" s="13">
        <f t="shared" si="24"/>
        <v>169</v>
      </c>
      <c r="Q173" s="14">
        <f t="shared" si="25"/>
        <v>2385297.9820035207</v>
      </c>
      <c r="R173" s="14">
        <f t="shared" si="8"/>
        <v>41822.003449673139</v>
      </c>
      <c r="S173" s="15">
        <f t="shared" si="9"/>
        <v>15901.986546690137</v>
      </c>
      <c r="T173" s="14">
        <f t="shared" si="10"/>
        <v>25920.016902982999</v>
      </c>
      <c r="U173" s="14">
        <f t="shared" si="11"/>
        <v>2359377.9651005375</v>
      </c>
      <c r="V173" s="25"/>
      <c r="W173" s="13">
        <f t="shared" si="26"/>
        <v>169</v>
      </c>
      <c r="X173" s="14">
        <f t="shared" si="27"/>
        <v>3380578.2066883282</v>
      </c>
      <c r="Y173" s="14">
        <f t="shared" si="12"/>
        <v>38590.810968650156</v>
      </c>
      <c r="Z173" s="15">
        <f t="shared" si="13"/>
        <v>22537.188044588853</v>
      </c>
      <c r="AA173" s="14">
        <f t="shared" si="14"/>
        <v>16053.622924061303</v>
      </c>
      <c r="AB173" s="14">
        <f t="shared" si="15"/>
        <v>3364524.5837642667</v>
      </c>
      <c r="AC173" s="28"/>
      <c r="AD173" s="13">
        <f t="shared" si="28"/>
        <v>169</v>
      </c>
      <c r="AE173" s="14">
        <f t="shared" si="29"/>
        <v>3966616.4959414131</v>
      </c>
      <c r="AF173" s="14">
        <f t="shared" si="16"/>
        <v>36688.228693968813</v>
      </c>
      <c r="AG173" s="15">
        <f t="shared" si="17"/>
        <v>26444.109972942755</v>
      </c>
      <c r="AH173" s="14">
        <f t="shared" si="18"/>
        <v>10244.118721026058</v>
      </c>
      <c r="AI173" s="14">
        <f t="shared" si="19"/>
        <v>3956372.3772203871</v>
      </c>
      <c r="AJ173" s="28"/>
    </row>
    <row r="174" spans="1:36" ht="15" x14ac:dyDescent="0.25">
      <c r="A174" s="25"/>
      <c r="B174" s="1" t="str">
        <f t="shared" si="20"/>
        <v/>
      </c>
      <c r="C174" s="6" t="str">
        <f t="shared" si="21"/>
        <v/>
      </c>
      <c r="D174" s="6" t="str">
        <f t="shared" si="0"/>
        <v/>
      </c>
      <c r="E174" s="7" t="str">
        <f t="shared" si="1"/>
        <v/>
      </c>
      <c r="F174" s="6" t="str">
        <f t="shared" si="2"/>
        <v/>
      </c>
      <c r="G174" s="6" t="str">
        <f t="shared" si="3"/>
        <v/>
      </c>
      <c r="H174" s="25"/>
      <c r="I174" s="13">
        <f t="shared" si="22"/>
        <v>170</v>
      </c>
      <c r="J174" s="14">
        <f t="shared" si="23"/>
        <v>505177.77703211259</v>
      </c>
      <c r="K174" s="14">
        <f t="shared" si="4"/>
        <v>47782.604216517575</v>
      </c>
      <c r="L174" s="15">
        <f t="shared" si="5"/>
        <v>3367.8518468807506</v>
      </c>
      <c r="M174" s="14">
        <f t="shared" si="6"/>
        <v>44414.752369636823</v>
      </c>
      <c r="N174" s="14">
        <f t="shared" si="7"/>
        <v>460763.02466247574</v>
      </c>
      <c r="O174" s="25"/>
      <c r="P174" s="13">
        <f t="shared" si="24"/>
        <v>170</v>
      </c>
      <c r="Q174" s="14">
        <f t="shared" si="25"/>
        <v>2359377.9651005375</v>
      </c>
      <c r="R174" s="14">
        <f t="shared" si="8"/>
        <v>41822.003449673139</v>
      </c>
      <c r="S174" s="15">
        <f t="shared" si="9"/>
        <v>15729.186434003583</v>
      </c>
      <c r="T174" s="14">
        <f t="shared" si="10"/>
        <v>26092.817015669556</v>
      </c>
      <c r="U174" s="14">
        <f t="shared" si="11"/>
        <v>2333285.1480848677</v>
      </c>
      <c r="V174" s="25"/>
      <c r="W174" s="13">
        <f t="shared" si="26"/>
        <v>170</v>
      </c>
      <c r="X174" s="14">
        <f t="shared" si="27"/>
        <v>3364524.5837642667</v>
      </c>
      <c r="Y174" s="14">
        <f t="shared" si="12"/>
        <v>38590.810968650156</v>
      </c>
      <c r="Z174" s="15">
        <f t="shared" si="13"/>
        <v>22430.163891761778</v>
      </c>
      <c r="AA174" s="14">
        <f t="shared" si="14"/>
        <v>16160.647076888377</v>
      </c>
      <c r="AB174" s="14">
        <f t="shared" si="15"/>
        <v>3348363.9366873782</v>
      </c>
      <c r="AC174" s="28"/>
      <c r="AD174" s="13">
        <f t="shared" si="28"/>
        <v>170</v>
      </c>
      <c r="AE174" s="14">
        <f t="shared" si="29"/>
        <v>3956372.3772203871</v>
      </c>
      <c r="AF174" s="14">
        <f t="shared" si="16"/>
        <v>36688.228693968813</v>
      </c>
      <c r="AG174" s="15">
        <f t="shared" si="17"/>
        <v>26375.815848135913</v>
      </c>
      <c r="AH174" s="14">
        <f t="shared" si="18"/>
        <v>10312.4128458329</v>
      </c>
      <c r="AI174" s="14">
        <f t="shared" si="19"/>
        <v>3946059.9643745543</v>
      </c>
      <c r="AJ174" s="28"/>
    </row>
    <row r="175" spans="1:36" ht="15" x14ac:dyDescent="0.25">
      <c r="A175" s="25"/>
      <c r="B175" s="1" t="str">
        <f t="shared" si="20"/>
        <v/>
      </c>
      <c r="C175" s="6" t="str">
        <f t="shared" si="21"/>
        <v/>
      </c>
      <c r="D175" s="6" t="str">
        <f t="shared" si="0"/>
        <v/>
      </c>
      <c r="E175" s="7" t="str">
        <f t="shared" si="1"/>
        <v/>
      </c>
      <c r="F175" s="6" t="str">
        <f t="shared" si="2"/>
        <v/>
      </c>
      <c r="G175" s="6" t="str">
        <f t="shared" si="3"/>
        <v/>
      </c>
      <c r="H175" s="25"/>
      <c r="I175" s="13">
        <f t="shared" si="22"/>
        <v>171</v>
      </c>
      <c r="J175" s="14">
        <f t="shared" si="23"/>
        <v>460763.02466247574</v>
      </c>
      <c r="K175" s="14">
        <f t="shared" si="4"/>
        <v>47782.604216517575</v>
      </c>
      <c r="L175" s="15">
        <f t="shared" si="5"/>
        <v>3071.7534977498381</v>
      </c>
      <c r="M175" s="14">
        <f t="shared" si="6"/>
        <v>44710.850718767739</v>
      </c>
      <c r="N175" s="14">
        <f t="shared" si="7"/>
        <v>416052.17394370801</v>
      </c>
      <c r="O175" s="25"/>
      <c r="P175" s="13">
        <f t="shared" si="24"/>
        <v>171</v>
      </c>
      <c r="Q175" s="14">
        <f t="shared" si="25"/>
        <v>2333285.1480848677</v>
      </c>
      <c r="R175" s="14">
        <f t="shared" si="8"/>
        <v>41822.003449673139</v>
      </c>
      <c r="S175" s="15">
        <f t="shared" si="9"/>
        <v>15555.234320565785</v>
      </c>
      <c r="T175" s="14">
        <f t="shared" si="10"/>
        <v>26266.769129107353</v>
      </c>
      <c r="U175" s="14">
        <f t="shared" si="11"/>
        <v>2307018.3789557605</v>
      </c>
      <c r="V175" s="25"/>
      <c r="W175" s="13">
        <f t="shared" si="26"/>
        <v>171</v>
      </c>
      <c r="X175" s="14">
        <f t="shared" si="27"/>
        <v>3348363.9366873782</v>
      </c>
      <c r="Y175" s="14">
        <f t="shared" si="12"/>
        <v>38590.810968650156</v>
      </c>
      <c r="Z175" s="15">
        <f t="shared" si="13"/>
        <v>22322.426244582522</v>
      </c>
      <c r="AA175" s="14">
        <f t="shared" si="14"/>
        <v>16268.384724067633</v>
      </c>
      <c r="AB175" s="14">
        <f t="shared" si="15"/>
        <v>3332095.5519633107</v>
      </c>
      <c r="AC175" s="28"/>
      <c r="AD175" s="13">
        <f t="shared" si="28"/>
        <v>171</v>
      </c>
      <c r="AE175" s="14">
        <f t="shared" si="29"/>
        <v>3946059.9643745543</v>
      </c>
      <c r="AF175" s="14">
        <f t="shared" si="16"/>
        <v>36688.228693968813</v>
      </c>
      <c r="AG175" s="15">
        <f t="shared" si="17"/>
        <v>26307.066429163697</v>
      </c>
      <c r="AH175" s="14">
        <f t="shared" si="18"/>
        <v>10381.162264805116</v>
      </c>
      <c r="AI175" s="14">
        <f t="shared" si="19"/>
        <v>3935678.8021097491</v>
      </c>
      <c r="AJ175" s="28"/>
    </row>
    <row r="176" spans="1:36" ht="15" x14ac:dyDescent="0.25">
      <c r="A176" s="25"/>
      <c r="B176" s="1" t="str">
        <f t="shared" si="20"/>
        <v/>
      </c>
      <c r="C176" s="6" t="str">
        <f t="shared" si="21"/>
        <v/>
      </c>
      <c r="D176" s="6" t="str">
        <f t="shared" si="0"/>
        <v/>
      </c>
      <c r="E176" s="7" t="str">
        <f t="shared" si="1"/>
        <v/>
      </c>
      <c r="F176" s="6" t="str">
        <f t="shared" si="2"/>
        <v/>
      </c>
      <c r="G176" s="6" t="str">
        <f t="shared" si="3"/>
        <v/>
      </c>
      <c r="H176" s="25"/>
      <c r="I176" s="13">
        <f t="shared" si="22"/>
        <v>172</v>
      </c>
      <c r="J176" s="14">
        <f t="shared" si="23"/>
        <v>416052.17394370801</v>
      </c>
      <c r="K176" s="14">
        <f t="shared" si="4"/>
        <v>47782.604216517575</v>
      </c>
      <c r="L176" s="15">
        <f t="shared" si="5"/>
        <v>2773.6811596247203</v>
      </c>
      <c r="M176" s="14">
        <f t="shared" si="6"/>
        <v>45008.923056892854</v>
      </c>
      <c r="N176" s="14">
        <f t="shared" si="7"/>
        <v>371043.25088681513</v>
      </c>
      <c r="O176" s="25"/>
      <c r="P176" s="13">
        <f t="shared" si="24"/>
        <v>172</v>
      </c>
      <c r="Q176" s="14">
        <f t="shared" si="25"/>
        <v>2307018.3789557605</v>
      </c>
      <c r="R176" s="14">
        <f t="shared" si="8"/>
        <v>41822.003449673139</v>
      </c>
      <c r="S176" s="15">
        <f t="shared" si="9"/>
        <v>15380.122526371737</v>
      </c>
      <c r="T176" s="14">
        <f t="shared" si="10"/>
        <v>26441.880923301404</v>
      </c>
      <c r="U176" s="14">
        <f t="shared" si="11"/>
        <v>2280576.4980324591</v>
      </c>
      <c r="V176" s="25"/>
      <c r="W176" s="13">
        <f t="shared" si="26"/>
        <v>172</v>
      </c>
      <c r="X176" s="14">
        <f t="shared" si="27"/>
        <v>3332095.5519633107</v>
      </c>
      <c r="Y176" s="14">
        <f t="shared" si="12"/>
        <v>38590.810968650156</v>
      </c>
      <c r="Z176" s="15">
        <f t="shared" si="13"/>
        <v>22213.970346422073</v>
      </c>
      <c r="AA176" s="14">
        <f t="shared" si="14"/>
        <v>16376.840622228083</v>
      </c>
      <c r="AB176" s="14">
        <f t="shared" si="15"/>
        <v>3315718.7113410826</v>
      </c>
      <c r="AC176" s="28"/>
      <c r="AD176" s="13">
        <f t="shared" si="28"/>
        <v>172</v>
      </c>
      <c r="AE176" s="14">
        <f t="shared" si="29"/>
        <v>3935678.8021097491</v>
      </c>
      <c r="AF176" s="14">
        <f t="shared" si="16"/>
        <v>36688.228693968813</v>
      </c>
      <c r="AG176" s="15">
        <f t="shared" si="17"/>
        <v>26237.858680731661</v>
      </c>
      <c r="AH176" s="14">
        <f t="shared" si="18"/>
        <v>10450.370013237152</v>
      </c>
      <c r="AI176" s="14">
        <f t="shared" si="19"/>
        <v>3925228.4320965121</v>
      </c>
      <c r="AJ176" s="28"/>
    </row>
    <row r="177" spans="1:36" ht="15" x14ac:dyDescent="0.25">
      <c r="A177" s="25"/>
      <c r="B177" s="1" t="str">
        <f t="shared" si="20"/>
        <v/>
      </c>
      <c r="C177" s="6" t="str">
        <f t="shared" si="21"/>
        <v/>
      </c>
      <c r="D177" s="6" t="str">
        <f t="shared" si="0"/>
        <v/>
      </c>
      <c r="E177" s="7" t="str">
        <f t="shared" si="1"/>
        <v/>
      </c>
      <c r="F177" s="6" t="str">
        <f t="shared" si="2"/>
        <v/>
      </c>
      <c r="G177" s="6" t="str">
        <f t="shared" si="3"/>
        <v/>
      </c>
      <c r="H177" s="25"/>
      <c r="I177" s="13">
        <f t="shared" si="22"/>
        <v>173</v>
      </c>
      <c r="J177" s="14">
        <f t="shared" si="23"/>
        <v>371043.25088681513</v>
      </c>
      <c r="K177" s="14">
        <f t="shared" si="4"/>
        <v>47782.604216517575</v>
      </c>
      <c r="L177" s="15">
        <f t="shared" si="5"/>
        <v>2473.6216725787676</v>
      </c>
      <c r="M177" s="14">
        <f t="shared" si="6"/>
        <v>45308.982543938808</v>
      </c>
      <c r="N177" s="14">
        <f t="shared" si="7"/>
        <v>325734.26834287634</v>
      </c>
      <c r="O177" s="25"/>
      <c r="P177" s="13">
        <f t="shared" si="24"/>
        <v>173</v>
      </c>
      <c r="Q177" s="14">
        <f t="shared" si="25"/>
        <v>2280576.4980324591</v>
      </c>
      <c r="R177" s="14">
        <f t="shared" si="8"/>
        <v>41822.003449673139</v>
      </c>
      <c r="S177" s="15">
        <f t="shared" si="9"/>
        <v>15203.843320216394</v>
      </c>
      <c r="T177" s="14">
        <f t="shared" si="10"/>
        <v>26618.160129456744</v>
      </c>
      <c r="U177" s="14">
        <f t="shared" si="11"/>
        <v>2253958.3379030023</v>
      </c>
      <c r="V177" s="25"/>
      <c r="W177" s="13">
        <f t="shared" si="26"/>
        <v>173</v>
      </c>
      <c r="X177" s="14">
        <f t="shared" si="27"/>
        <v>3315718.7113410826</v>
      </c>
      <c r="Y177" s="14">
        <f t="shared" si="12"/>
        <v>38590.810968650156</v>
      </c>
      <c r="Z177" s="15">
        <f t="shared" si="13"/>
        <v>22104.791408940549</v>
      </c>
      <c r="AA177" s="14">
        <f t="shared" si="14"/>
        <v>16486.019559709606</v>
      </c>
      <c r="AB177" s="14">
        <f t="shared" si="15"/>
        <v>3299232.6917813728</v>
      </c>
      <c r="AC177" s="28"/>
      <c r="AD177" s="13">
        <f t="shared" si="28"/>
        <v>173</v>
      </c>
      <c r="AE177" s="14">
        <f t="shared" si="29"/>
        <v>3925228.4320965121</v>
      </c>
      <c r="AF177" s="14">
        <f t="shared" si="16"/>
        <v>36688.228693968813</v>
      </c>
      <c r="AG177" s="15">
        <f t="shared" si="17"/>
        <v>26168.189547310081</v>
      </c>
      <c r="AH177" s="14">
        <f t="shared" si="18"/>
        <v>10520.039146658732</v>
      </c>
      <c r="AI177" s="14">
        <f t="shared" si="19"/>
        <v>3914708.3929498531</v>
      </c>
      <c r="AJ177" s="28"/>
    </row>
    <row r="178" spans="1:36" ht="15" x14ac:dyDescent="0.25">
      <c r="A178" s="25"/>
      <c r="B178" s="1" t="str">
        <f t="shared" si="20"/>
        <v/>
      </c>
      <c r="C178" s="6" t="str">
        <f t="shared" si="21"/>
        <v/>
      </c>
      <c r="D178" s="6" t="str">
        <f t="shared" si="0"/>
        <v/>
      </c>
      <c r="E178" s="7" t="str">
        <f t="shared" si="1"/>
        <v/>
      </c>
      <c r="F178" s="6" t="str">
        <f t="shared" si="2"/>
        <v/>
      </c>
      <c r="G178" s="6" t="str">
        <f t="shared" si="3"/>
        <v/>
      </c>
      <c r="H178" s="25"/>
      <c r="I178" s="13">
        <f t="shared" si="22"/>
        <v>174</v>
      </c>
      <c r="J178" s="14">
        <f t="shared" si="23"/>
        <v>325734.26834287634</v>
      </c>
      <c r="K178" s="14">
        <f t="shared" si="4"/>
        <v>47782.604216517575</v>
      </c>
      <c r="L178" s="15">
        <f t="shared" si="5"/>
        <v>2171.5617889525088</v>
      </c>
      <c r="M178" s="14">
        <f t="shared" si="6"/>
        <v>45611.042427565066</v>
      </c>
      <c r="N178" s="14">
        <f t="shared" si="7"/>
        <v>280123.22591531125</v>
      </c>
      <c r="O178" s="25"/>
      <c r="P178" s="13">
        <f t="shared" si="24"/>
        <v>174</v>
      </c>
      <c r="Q178" s="14">
        <f t="shared" si="25"/>
        <v>2253958.3379030023</v>
      </c>
      <c r="R178" s="14">
        <f t="shared" si="8"/>
        <v>41822.003449673139</v>
      </c>
      <c r="S178" s="15">
        <f t="shared" si="9"/>
        <v>15026.388919353349</v>
      </c>
      <c r="T178" s="14">
        <f t="shared" si="10"/>
        <v>26795.614530319792</v>
      </c>
      <c r="U178" s="14">
        <f t="shared" si="11"/>
        <v>2227162.7233726825</v>
      </c>
      <c r="V178" s="25"/>
      <c r="W178" s="13">
        <f t="shared" si="26"/>
        <v>174</v>
      </c>
      <c r="X178" s="14">
        <f t="shared" si="27"/>
        <v>3299232.6917813728</v>
      </c>
      <c r="Y178" s="14">
        <f t="shared" si="12"/>
        <v>38590.810968650156</v>
      </c>
      <c r="Z178" s="15">
        <f t="shared" si="13"/>
        <v>21994.884611875819</v>
      </c>
      <c r="AA178" s="14">
        <f t="shared" si="14"/>
        <v>16595.926356774336</v>
      </c>
      <c r="AB178" s="14">
        <f t="shared" si="15"/>
        <v>3282636.7654245985</v>
      </c>
      <c r="AC178" s="28"/>
      <c r="AD178" s="13">
        <f t="shared" si="28"/>
        <v>174</v>
      </c>
      <c r="AE178" s="14">
        <f t="shared" si="29"/>
        <v>3914708.3929498531</v>
      </c>
      <c r="AF178" s="14">
        <f t="shared" si="16"/>
        <v>36688.228693968813</v>
      </c>
      <c r="AG178" s="15">
        <f t="shared" si="17"/>
        <v>26098.055952999021</v>
      </c>
      <c r="AH178" s="14">
        <f t="shared" si="18"/>
        <v>10590.172740969792</v>
      </c>
      <c r="AI178" s="14">
        <f t="shared" si="19"/>
        <v>3904118.2202088833</v>
      </c>
      <c r="AJ178" s="28"/>
    </row>
    <row r="179" spans="1:36" ht="15" x14ac:dyDescent="0.25">
      <c r="A179" s="25"/>
      <c r="B179" s="1" t="str">
        <f t="shared" si="20"/>
        <v/>
      </c>
      <c r="C179" s="6" t="str">
        <f t="shared" si="21"/>
        <v/>
      </c>
      <c r="D179" s="6" t="str">
        <f t="shared" si="0"/>
        <v/>
      </c>
      <c r="E179" s="7" t="str">
        <f t="shared" si="1"/>
        <v/>
      </c>
      <c r="F179" s="6" t="str">
        <f t="shared" si="2"/>
        <v/>
      </c>
      <c r="G179" s="6" t="str">
        <f t="shared" si="3"/>
        <v/>
      </c>
      <c r="H179" s="25"/>
      <c r="I179" s="13">
        <f t="shared" si="22"/>
        <v>175</v>
      </c>
      <c r="J179" s="14">
        <f t="shared" si="23"/>
        <v>280123.22591531125</v>
      </c>
      <c r="K179" s="14">
        <f t="shared" si="4"/>
        <v>47782.604216517575</v>
      </c>
      <c r="L179" s="15">
        <f t="shared" si="5"/>
        <v>1867.4881727687416</v>
      </c>
      <c r="M179" s="14">
        <f t="shared" si="6"/>
        <v>45915.116043748836</v>
      </c>
      <c r="N179" s="14">
        <f t="shared" si="7"/>
        <v>234208.10987156242</v>
      </c>
      <c r="O179" s="25"/>
      <c r="P179" s="13">
        <f t="shared" si="24"/>
        <v>175</v>
      </c>
      <c r="Q179" s="14">
        <f t="shared" si="25"/>
        <v>2227162.7233726825</v>
      </c>
      <c r="R179" s="14">
        <f t="shared" si="8"/>
        <v>41822.003449673139</v>
      </c>
      <c r="S179" s="15">
        <f t="shared" si="9"/>
        <v>14847.751489151216</v>
      </c>
      <c r="T179" s="14">
        <f t="shared" si="10"/>
        <v>26974.25196052192</v>
      </c>
      <c r="U179" s="14">
        <f t="shared" si="11"/>
        <v>2200188.4714121604</v>
      </c>
      <c r="V179" s="25"/>
      <c r="W179" s="13">
        <f t="shared" si="26"/>
        <v>175</v>
      </c>
      <c r="X179" s="14">
        <f t="shared" si="27"/>
        <v>3282636.7654245985</v>
      </c>
      <c r="Y179" s="14">
        <f t="shared" si="12"/>
        <v>38590.810968650156</v>
      </c>
      <c r="Z179" s="15">
        <f t="shared" si="13"/>
        <v>21884.245102830657</v>
      </c>
      <c r="AA179" s="14">
        <f t="shared" si="14"/>
        <v>16706.565865819499</v>
      </c>
      <c r="AB179" s="14">
        <f t="shared" si="15"/>
        <v>3265930.1995587791</v>
      </c>
      <c r="AC179" s="28"/>
      <c r="AD179" s="13">
        <f t="shared" si="28"/>
        <v>175</v>
      </c>
      <c r="AE179" s="14">
        <f t="shared" si="29"/>
        <v>3904118.2202088833</v>
      </c>
      <c r="AF179" s="14">
        <f t="shared" si="16"/>
        <v>36688.228693968813</v>
      </c>
      <c r="AG179" s="15">
        <f t="shared" si="17"/>
        <v>26027.454801392556</v>
      </c>
      <c r="AH179" s="14">
        <f t="shared" si="18"/>
        <v>10660.773892576257</v>
      </c>
      <c r="AI179" s="14">
        <f t="shared" si="19"/>
        <v>3893457.4463163069</v>
      </c>
      <c r="AJ179" s="28"/>
    </row>
    <row r="180" spans="1:36" ht="15" x14ac:dyDescent="0.25">
      <c r="A180" s="25"/>
      <c r="B180" s="1" t="str">
        <f t="shared" si="20"/>
        <v/>
      </c>
      <c r="C180" s="6" t="str">
        <f t="shared" si="21"/>
        <v/>
      </c>
      <c r="D180" s="6" t="str">
        <f t="shared" si="0"/>
        <v/>
      </c>
      <c r="E180" s="7" t="str">
        <f t="shared" si="1"/>
        <v/>
      </c>
      <c r="F180" s="6" t="str">
        <f t="shared" si="2"/>
        <v/>
      </c>
      <c r="G180" s="6" t="str">
        <f t="shared" si="3"/>
        <v/>
      </c>
      <c r="H180" s="25"/>
      <c r="I180" s="13">
        <f t="shared" si="22"/>
        <v>176</v>
      </c>
      <c r="J180" s="14">
        <f t="shared" si="23"/>
        <v>234208.10987156242</v>
      </c>
      <c r="K180" s="14">
        <f t="shared" si="4"/>
        <v>47782.604216517575</v>
      </c>
      <c r="L180" s="15">
        <f t="shared" si="5"/>
        <v>1561.3873991437495</v>
      </c>
      <c r="M180" s="14">
        <f t="shared" si="6"/>
        <v>46221.216817373825</v>
      </c>
      <c r="N180" s="14">
        <f t="shared" si="7"/>
        <v>187986.89305418861</v>
      </c>
      <c r="O180" s="25"/>
      <c r="P180" s="13">
        <f t="shared" si="24"/>
        <v>176</v>
      </c>
      <c r="Q180" s="14">
        <f t="shared" si="25"/>
        <v>2200188.4714121604</v>
      </c>
      <c r="R180" s="14">
        <f t="shared" si="8"/>
        <v>41822.003449673139</v>
      </c>
      <c r="S180" s="15">
        <f t="shared" si="9"/>
        <v>14667.923142747737</v>
      </c>
      <c r="T180" s="14">
        <f t="shared" si="10"/>
        <v>27154.080306925403</v>
      </c>
      <c r="U180" s="14">
        <f t="shared" si="11"/>
        <v>2173034.3911052351</v>
      </c>
      <c r="V180" s="25"/>
      <c r="W180" s="13">
        <f t="shared" si="26"/>
        <v>176</v>
      </c>
      <c r="X180" s="14">
        <f t="shared" si="27"/>
        <v>3265930.1995587791</v>
      </c>
      <c r="Y180" s="14">
        <f t="shared" si="12"/>
        <v>38590.810968650156</v>
      </c>
      <c r="Z180" s="15">
        <f t="shared" si="13"/>
        <v>21772.867997058529</v>
      </c>
      <c r="AA180" s="14">
        <f t="shared" si="14"/>
        <v>16817.942971591627</v>
      </c>
      <c r="AB180" s="14">
        <f t="shared" si="15"/>
        <v>3249112.2565871873</v>
      </c>
      <c r="AC180" s="28"/>
      <c r="AD180" s="13">
        <f t="shared" si="28"/>
        <v>176</v>
      </c>
      <c r="AE180" s="14">
        <f t="shared" si="29"/>
        <v>3893457.4463163069</v>
      </c>
      <c r="AF180" s="14">
        <f t="shared" si="16"/>
        <v>36688.228693968813</v>
      </c>
      <c r="AG180" s="15">
        <f t="shared" si="17"/>
        <v>25956.382975442048</v>
      </c>
      <c r="AH180" s="14">
        <f t="shared" si="18"/>
        <v>10731.845718526765</v>
      </c>
      <c r="AI180" s="14">
        <f t="shared" si="19"/>
        <v>3882725.6005977802</v>
      </c>
      <c r="AJ180" s="28"/>
    </row>
    <row r="181" spans="1:36" ht="15" x14ac:dyDescent="0.25">
      <c r="A181" s="25"/>
      <c r="B181" s="1" t="str">
        <f t="shared" si="20"/>
        <v/>
      </c>
      <c r="C181" s="6" t="str">
        <f t="shared" si="21"/>
        <v/>
      </c>
      <c r="D181" s="6" t="str">
        <f t="shared" si="0"/>
        <v/>
      </c>
      <c r="E181" s="7" t="str">
        <f t="shared" si="1"/>
        <v/>
      </c>
      <c r="F181" s="6" t="str">
        <f t="shared" si="2"/>
        <v/>
      </c>
      <c r="G181" s="6" t="str">
        <f t="shared" si="3"/>
        <v/>
      </c>
      <c r="H181" s="25"/>
      <c r="I181" s="13">
        <f t="shared" si="22"/>
        <v>177</v>
      </c>
      <c r="J181" s="14">
        <f t="shared" si="23"/>
        <v>187986.89305418861</v>
      </c>
      <c r="K181" s="14">
        <f t="shared" si="4"/>
        <v>47782.604216517575</v>
      </c>
      <c r="L181" s="15">
        <f t="shared" si="5"/>
        <v>1253.2459536945908</v>
      </c>
      <c r="M181" s="14">
        <f t="shared" si="6"/>
        <v>46529.358262822985</v>
      </c>
      <c r="N181" s="14">
        <f t="shared" si="7"/>
        <v>141457.53479136562</v>
      </c>
      <c r="O181" s="25"/>
      <c r="P181" s="13">
        <f t="shared" si="24"/>
        <v>177</v>
      </c>
      <c r="Q181" s="14">
        <f t="shared" si="25"/>
        <v>2173034.3911052351</v>
      </c>
      <c r="R181" s="14">
        <f t="shared" si="8"/>
        <v>41822.003449673139</v>
      </c>
      <c r="S181" s="15">
        <f t="shared" si="9"/>
        <v>14486.895940701566</v>
      </c>
      <c r="T181" s="14">
        <f t="shared" si="10"/>
        <v>27335.107508971574</v>
      </c>
      <c r="U181" s="14">
        <f t="shared" si="11"/>
        <v>2145699.2835962637</v>
      </c>
      <c r="V181" s="25"/>
      <c r="W181" s="13">
        <f t="shared" si="26"/>
        <v>177</v>
      </c>
      <c r="X181" s="14">
        <f t="shared" si="27"/>
        <v>3249112.2565871873</v>
      </c>
      <c r="Y181" s="14">
        <f t="shared" si="12"/>
        <v>38590.810968650156</v>
      </c>
      <c r="Z181" s="15">
        <f t="shared" si="13"/>
        <v>21660.748377247914</v>
      </c>
      <c r="AA181" s="14">
        <f t="shared" si="14"/>
        <v>16930.062591402242</v>
      </c>
      <c r="AB181" s="14">
        <f t="shared" si="15"/>
        <v>3232182.193995785</v>
      </c>
      <c r="AC181" s="28"/>
      <c r="AD181" s="13">
        <f t="shared" si="28"/>
        <v>177</v>
      </c>
      <c r="AE181" s="14">
        <f t="shared" si="29"/>
        <v>3882725.6005977802</v>
      </c>
      <c r="AF181" s="14">
        <f t="shared" si="16"/>
        <v>36688.228693968813</v>
      </c>
      <c r="AG181" s="15">
        <f t="shared" si="17"/>
        <v>25884.837337318535</v>
      </c>
      <c r="AH181" s="14">
        <f t="shared" si="18"/>
        <v>10803.391356650278</v>
      </c>
      <c r="AI181" s="14">
        <f t="shared" si="19"/>
        <v>3871922.2092411299</v>
      </c>
      <c r="AJ181" s="28"/>
    </row>
    <row r="182" spans="1:36" ht="15" x14ac:dyDescent="0.25">
      <c r="A182" s="25"/>
      <c r="B182" s="1" t="str">
        <f t="shared" si="20"/>
        <v/>
      </c>
      <c r="C182" s="6" t="str">
        <f t="shared" si="21"/>
        <v/>
      </c>
      <c r="D182" s="6" t="str">
        <f t="shared" si="0"/>
        <v/>
      </c>
      <c r="E182" s="7" t="str">
        <f t="shared" si="1"/>
        <v/>
      </c>
      <c r="F182" s="6" t="str">
        <f t="shared" si="2"/>
        <v/>
      </c>
      <c r="G182" s="6" t="str">
        <f t="shared" si="3"/>
        <v/>
      </c>
      <c r="H182" s="25"/>
      <c r="I182" s="13">
        <f t="shared" si="22"/>
        <v>178</v>
      </c>
      <c r="J182" s="14">
        <f t="shared" si="23"/>
        <v>141457.53479136562</v>
      </c>
      <c r="K182" s="14">
        <f t="shared" si="4"/>
        <v>47782.604216517575</v>
      </c>
      <c r="L182" s="15">
        <f t="shared" si="5"/>
        <v>943.05023194243745</v>
      </c>
      <c r="M182" s="14">
        <f t="shared" si="6"/>
        <v>46839.553984575141</v>
      </c>
      <c r="N182" s="14">
        <f t="shared" si="7"/>
        <v>94617.980806790467</v>
      </c>
      <c r="O182" s="25"/>
      <c r="P182" s="13">
        <f t="shared" si="24"/>
        <v>178</v>
      </c>
      <c r="Q182" s="14">
        <f t="shared" si="25"/>
        <v>2145699.2835962637</v>
      </c>
      <c r="R182" s="14">
        <f t="shared" si="8"/>
        <v>41822.003449673139</v>
      </c>
      <c r="S182" s="15">
        <f t="shared" si="9"/>
        <v>14304.661890641759</v>
      </c>
      <c r="T182" s="14">
        <f t="shared" si="10"/>
        <v>27517.341559031382</v>
      </c>
      <c r="U182" s="14">
        <f t="shared" si="11"/>
        <v>2118181.9420372322</v>
      </c>
      <c r="V182" s="25"/>
      <c r="W182" s="13">
        <f t="shared" si="26"/>
        <v>178</v>
      </c>
      <c r="X182" s="14">
        <f t="shared" si="27"/>
        <v>3232182.193995785</v>
      </c>
      <c r="Y182" s="14">
        <f t="shared" si="12"/>
        <v>38590.810968650156</v>
      </c>
      <c r="Z182" s="15">
        <f t="shared" si="13"/>
        <v>21547.881293305232</v>
      </c>
      <c r="AA182" s="14">
        <f t="shared" si="14"/>
        <v>17042.929675344923</v>
      </c>
      <c r="AB182" s="14">
        <f t="shared" si="15"/>
        <v>3215139.2643204401</v>
      </c>
      <c r="AC182" s="28"/>
      <c r="AD182" s="13">
        <f t="shared" si="28"/>
        <v>178</v>
      </c>
      <c r="AE182" s="14">
        <f t="shared" si="29"/>
        <v>3871922.2092411299</v>
      </c>
      <c r="AF182" s="14">
        <f t="shared" si="16"/>
        <v>36688.228693968813</v>
      </c>
      <c r="AG182" s="15">
        <f t="shared" si="17"/>
        <v>25812.814728274199</v>
      </c>
      <c r="AH182" s="14">
        <f t="shared" si="18"/>
        <v>10875.413965694614</v>
      </c>
      <c r="AI182" s="14">
        <f t="shared" si="19"/>
        <v>3861046.7952754353</v>
      </c>
      <c r="AJ182" s="28"/>
    </row>
    <row r="183" spans="1:36" ht="15" x14ac:dyDescent="0.25">
      <c r="A183" s="25"/>
      <c r="B183" s="1" t="str">
        <f t="shared" si="20"/>
        <v/>
      </c>
      <c r="C183" s="6" t="str">
        <f t="shared" si="21"/>
        <v/>
      </c>
      <c r="D183" s="6" t="str">
        <f t="shared" si="0"/>
        <v/>
      </c>
      <c r="E183" s="7" t="str">
        <f t="shared" si="1"/>
        <v/>
      </c>
      <c r="F183" s="6" t="str">
        <f t="shared" si="2"/>
        <v/>
      </c>
      <c r="G183" s="6" t="str">
        <f t="shared" si="3"/>
        <v/>
      </c>
      <c r="H183" s="25"/>
      <c r="I183" s="13">
        <f t="shared" si="22"/>
        <v>179</v>
      </c>
      <c r="J183" s="14">
        <f t="shared" si="23"/>
        <v>94617.980806790467</v>
      </c>
      <c r="K183" s="14">
        <f t="shared" si="4"/>
        <v>47782.604216517575</v>
      </c>
      <c r="L183" s="15">
        <f t="shared" si="5"/>
        <v>630.78653871193649</v>
      </c>
      <c r="M183" s="14">
        <f t="shared" si="6"/>
        <v>47151.817677805637</v>
      </c>
      <c r="N183" s="14">
        <f t="shared" si="7"/>
        <v>47466.16312898483</v>
      </c>
      <c r="O183" s="25"/>
      <c r="P183" s="13">
        <f t="shared" si="24"/>
        <v>179</v>
      </c>
      <c r="Q183" s="14">
        <f t="shared" si="25"/>
        <v>2118181.9420372322</v>
      </c>
      <c r="R183" s="14">
        <f t="shared" si="8"/>
        <v>41822.003449673139</v>
      </c>
      <c r="S183" s="15">
        <f t="shared" si="9"/>
        <v>14121.212946914882</v>
      </c>
      <c r="T183" s="14">
        <f t="shared" si="10"/>
        <v>27700.790502758256</v>
      </c>
      <c r="U183" s="14">
        <f t="shared" si="11"/>
        <v>2090481.151534474</v>
      </c>
      <c r="V183" s="25"/>
      <c r="W183" s="13">
        <f t="shared" si="26"/>
        <v>179</v>
      </c>
      <c r="X183" s="14">
        <f t="shared" si="27"/>
        <v>3215139.2643204401</v>
      </c>
      <c r="Y183" s="14">
        <f t="shared" si="12"/>
        <v>38590.810968650156</v>
      </c>
      <c r="Z183" s="15">
        <f t="shared" si="13"/>
        <v>21434.261762136266</v>
      </c>
      <c r="AA183" s="14">
        <f t="shared" si="14"/>
        <v>17156.54920651389</v>
      </c>
      <c r="AB183" s="14">
        <f t="shared" si="15"/>
        <v>3197982.7151139262</v>
      </c>
      <c r="AC183" s="28"/>
      <c r="AD183" s="13">
        <f t="shared" si="28"/>
        <v>179</v>
      </c>
      <c r="AE183" s="14">
        <f t="shared" si="29"/>
        <v>3861046.7952754353</v>
      </c>
      <c r="AF183" s="14">
        <f t="shared" si="16"/>
        <v>36688.228693968813</v>
      </c>
      <c r="AG183" s="15">
        <f t="shared" si="17"/>
        <v>25740.311968502901</v>
      </c>
      <c r="AH183" s="14">
        <f t="shared" si="18"/>
        <v>10947.916725465911</v>
      </c>
      <c r="AI183" s="14">
        <f t="shared" si="19"/>
        <v>3850098.8785499693</v>
      </c>
      <c r="AJ183" s="28"/>
    </row>
    <row r="184" spans="1:36" ht="15" x14ac:dyDescent="0.25">
      <c r="A184" s="25"/>
      <c r="B184" s="1" t="str">
        <f t="shared" si="20"/>
        <v/>
      </c>
      <c r="C184" s="6" t="str">
        <f t="shared" si="21"/>
        <v/>
      </c>
      <c r="D184" s="6" t="str">
        <f t="shared" si="0"/>
        <v/>
      </c>
      <c r="E184" s="7" t="str">
        <f t="shared" si="1"/>
        <v/>
      </c>
      <c r="F184" s="6" t="str">
        <f t="shared" si="2"/>
        <v/>
      </c>
      <c r="G184" s="6" t="str">
        <f t="shared" si="3"/>
        <v/>
      </c>
      <c r="H184" s="25"/>
      <c r="I184" s="16">
        <f t="shared" si="22"/>
        <v>180</v>
      </c>
      <c r="J184" s="17">
        <f t="shared" si="23"/>
        <v>47466.16312898483</v>
      </c>
      <c r="K184" s="17">
        <f t="shared" si="4"/>
        <v>47782.604216517575</v>
      </c>
      <c r="L184" s="18">
        <f t="shared" si="5"/>
        <v>316.44108752656552</v>
      </c>
      <c r="M184" s="17">
        <f t="shared" si="6"/>
        <v>47466.163128991007</v>
      </c>
      <c r="N184" s="17">
        <f t="shared" si="7"/>
        <v>-6.1772880144417286E-9</v>
      </c>
      <c r="O184" s="25"/>
      <c r="P184" s="16">
        <f t="shared" si="24"/>
        <v>180</v>
      </c>
      <c r="Q184" s="17">
        <f t="shared" si="25"/>
        <v>2090481.151534474</v>
      </c>
      <c r="R184" s="17">
        <f t="shared" si="8"/>
        <v>41822.003449673139</v>
      </c>
      <c r="S184" s="18">
        <f t="shared" si="9"/>
        <v>13936.541010229826</v>
      </c>
      <c r="T184" s="17">
        <f t="shared" si="10"/>
        <v>27885.462439443312</v>
      </c>
      <c r="U184" s="17">
        <f t="shared" si="11"/>
        <v>2062595.6890950308</v>
      </c>
      <c r="V184" s="25"/>
      <c r="W184" s="16">
        <f t="shared" si="26"/>
        <v>180</v>
      </c>
      <c r="X184" s="17">
        <f t="shared" si="27"/>
        <v>3197982.7151139262</v>
      </c>
      <c r="Y184" s="17">
        <f t="shared" si="12"/>
        <v>38590.810968650156</v>
      </c>
      <c r="Z184" s="18">
        <f t="shared" si="13"/>
        <v>21319.884767426174</v>
      </c>
      <c r="AA184" s="17">
        <f t="shared" si="14"/>
        <v>17270.926201223981</v>
      </c>
      <c r="AB184" s="17">
        <f t="shared" si="15"/>
        <v>3180711.7889127024</v>
      </c>
      <c r="AC184" s="28"/>
      <c r="AD184" s="16">
        <f t="shared" si="28"/>
        <v>180</v>
      </c>
      <c r="AE184" s="17">
        <f t="shared" si="29"/>
        <v>3850098.8785499693</v>
      </c>
      <c r="AF184" s="17">
        <f t="shared" si="16"/>
        <v>36688.228693968813</v>
      </c>
      <c r="AG184" s="18">
        <f t="shared" si="17"/>
        <v>25667.325856999796</v>
      </c>
      <c r="AH184" s="17">
        <f t="shared" si="18"/>
        <v>11020.902836969017</v>
      </c>
      <c r="AI184" s="17">
        <f t="shared" si="19"/>
        <v>3839077.9757130002</v>
      </c>
      <c r="AJ184" s="28"/>
    </row>
    <row r="185" spans="1:36" ht="15" x14ac:dyDescent="0.25">
      <c r="A185" s="25"/>
      <c r="B185" s="1" t="str">
        <f t="shared" si="20"/>
        <v/>
      </c>
      <c r="C185" s="6" t="str">
        <f t="shared" si="21"/>
        <v/>
      </c>
      <c r="D185" s="6" t="str">
        <f t="shared" si="0"/>
        <v/>
      </c>
      <c r="E185" s="7" t="str">
        <f t="shared" si="1"/>
        <v/>
      </c>
      <c r="F185" s="6" t="str">
        <f t="shared" si="2"/>
        <v/>
      </c>
      <c r="G185" s="6" t="str">
        <f t="shared" si="3"/>
        <v/>
      </c>
      <c r="H185" s="25"/>
      <c r="I185" s="1" t="str">
        <f t="shared" si="22"/>
        <v/>
      </c>
      <c r="J185" s="6" t="str">
        <f t="shared" si="23"/>
        <v/>
      </c>
      <c r="K185" s="6" t="str">
        <f t="shared" si="4"/>
        <v/>
      </c>
      <c r="L185" s="7" t="str">
        <f t="shared" si="5"/>
        <v/>
      </c>
      <c r="M185" s="6" t="str">
        <f t="shared" si="6"/>
        <v/>
      </c>
      <c r="N185" s="6" t="str">
        <f t="shared" si="7"/>
        <v/>
      </c>
      <c r="O185" s="25"/>
      <c r="P185" s="13">
        <f t="shared" si="24"/>
        <v>181</v>
      </c>
      <c r="Q185" s="14">
        <f t="shared" si="25"/>
        <v>2062595.6890950308</v>
      </c>
      <c r="R185" s="14">
        <f t="shared" si="8"/>
        <v>41822.003449673139</v>
      </c>
      <c r="S185" s="15">
        <f t="shared" si="9"/>
        <v>13750.637927300206</v>
      </c>
      <c r="T185" s="14">
        <f t="shared" si="10"/>
        <v>28071.365522372933</v>
      </c>
      <c r="U185" s="14">
        <f t="shared" si="11"/>
        <v>2034524.3235726578</v>
      </c>
      <c r="V185" s="25"/>
      <c r="W185" s="13">
        <f t="shared" si="26"/>
        <v>181</v>
      </c>
      <c r="X185" s="14">
        <f t="shared" si="27"/>
        <v>3180711.7889127024</v>
      </c>
      <c r="Y185" s="14">
        <f t="shared" si="12"/>
        <v>38590.810968650156</v>
      </c>
      <c r="Z185" s="15">
        <f t="shared" si="13"/>
        <v>21204.745259418014</v>
      </c>
      <c r="AA185" s="14">
        <f t="shared" si="14"/>
        <v>17386.065709232142</v>
      </c>
      <c r="AB185" s="14">
        <f t="shared" si="15"/>
        <v>3163325.72320347</v>
      </c>
      <c r="AC185" s="28"/>
      <c r="AD185" s="13">
        <f t="shared" si="28"/>
        <v>181</v>
      </c>
      <c r="AE185" s="14">
        <f t="shared" si="29"/>
        <v>3839077.9757130002</v>
      </c>
      <c r="AF185" s="14">
        <f t="shared" si="16"/>
        <v>36688.228693968813</v>
      </c>
      <c r="AG185" s="15">
        <f t="shared" si="17"/>
        <v>25593.85317142</v>
      </c>
      <c r="AH185" s="14">
        <f t="shared" si="18"/>
        <v>11094.375522548813</v>
      </c>
      <c r="AI185" s="14">
        <f t="shared" si="19"/>
        <v>3827983.6001904514</v>
      </c>
      <c r="AJ185" s="28"/>
    </row>
    <row r="186" spans="1:36" ht="15" x14ac:dyDescent="0.25">
      <c r="A186" s="25"/>
      <c r="B186" s="1" t="str">
        <f t="shared" si="20"/>
        <v/>
      </c>
      <c r="C186" s="6" t="str">
        <f t="shared" si="21"/>
        <v/>
      </c>
      <c r="D186" s="6" t="str">
        <f t="shared" si="0"/>
        <v/>
      </c>
      <c r="E186" s="7" t="str">
        <f t="shared" si="1"/>
        <v/>
      </c>
      <c r="F186" s="6" t="str">
        <f t="shared" si="2"/>
        <v/>
      </c>
      <c r="G186" s="6" t="str">
        <f t="shared" si="3"/>
        <v/>
      </c>
      <c r="H186" s="25"/>
      <c r="I186" s="1" t="str">
        <f t="shared" si="22"/>
        <v/>
      </c>
      <c r="J186" s="6" t="str">
        <f t="shared" si="23"/>
        <v/>
      </c>
      <c r="K186" s="6" t="str">
        <f t="shared" si="4"/>
        <v/>
      </c>
      <c r="L186" s="7" t="str">
        <f t="shared" si="5"/>
        <v/>
      </c>
      <c r="M186" s="6" t="str">
        <f t="shared" si="6"/>
        <v/>
      </c>
      <c r="N186" s="6" t="str">
        <f t="shared" si="7"/>
        <v/>
      </c>
      <c r="O186" s="25"/>
      <c r="P186" s="13">
        <f t="shared" si="24"/>
        <v>182</v>
      </c>
      <c r="Q186" s="14">
        <f t="shared" si="25"/>
        <v>2034524.3235726578</v>
      </c>
      <c r="R186" s="14">
        <f t="shared" si="8"/>
        <v>41822.003449673139</v>
      </c>
      <c r="S186" s="15">
        <f t="shared" si="9"/>
        <v>13563.495490484385</v>
      </c>
      <c r="T186" s="14">
        <f t="shared" si="10"/>
        <v>28258.507959188755</v>
      </c>
      <c r="U186" s="14">
        <f t="shared" si="11"/>
        <v>2006265.8156134691</v>
      </c>
      <c r="V186" s="25"/>
      <c r="W186" s="13">
        <f t="shared" si="26"/>
        <v>182</v>
      </c>
      <c r="X186" s="14">
        <f t="shared" si="27"/>
        <v>3163325.72320347</v>
      </c>
      <c r="Y186" s="14">
        <f t="shared" si="12"/>
        <v>38590.810968650156</v>
      </c>
      <c r="Z186" s="15">
        <f t="shared" si="13"/>
        <v>21088.838154689802</v>
      </c>
      <c r="AA186" s="14">
        <f t="shared" si="14"/>
        <v>17501.972813960354</v>
      </c>
      <c r="AB186" s="14">
        <f t="shared" si="15"/>
        <v>3145823.7503895098</v>
      </c>
      <c r="AC186" s="28"/>
      <c r="AD186" s="13">
        <f t="shared" si="28"/>
        <v>182</v>
      </c>
      <c r="AE186" s="14">
        <f t="shared" si="29"/>
        <v>3827983.6001904514</v>
      </c>
      <c r="AF186" s="14">
        <f t="shared" si="16"/>
        <v>36688.228693968813</v>
      </c>
      <c r="AG186" s="15">
        <f t="shared" si="17"/>
        <v>25519.890667936343</v>
      </c>
      <c r="AH186" s="14">
        <f t="shared" si="18"/>
        <v>11168.33802603247</v>
      </c>
      <c r="AI186" s="14">
        <f t="shared" si="19"/>
        <v>3816815.2621644191</v>
      </c>
      <c r="AJ186" s="28"/>
    </row>
    <row r="187" spans="1:36" ht="15" x14ac:dyDescent="0.25">
      <c r="A187" s="25"/>
      <c r="B187" s="1" t="str">
        <f t="shared" si="20"/>
        <v/>
      </c>
      <c r="C187" s="6" t="str">
        <f t="shared" si="21"/>
        <v/>
      </c>
      <c r="D187" s="6" t="str">
        <f t="shared" si="0"/>
        <v/>
      </c>
      <c r="E187" s="7" t="str">
        <f t="shared" si="1"/>
        <v/>
      </c>
      <c r="F187" s="6" t="str">
        <f t="shared" si="2"/>
        <v/>
      </c>
      <c r="G187" s="6" t="str">
        <f t="shared" si="3"/>
        <v/>
      </c>
      <c r="H187" s="25"/>
      <c r="I187" s="1" t="str">
        <f t="shared" si="22"/>
        <v/>
      </c>
      <c r="J187" s="6" t="str">
        <f t="shared" si="23"/>
        <v/>
      </c>
      <c r="K187" s="6" t="str">
        <f t="shared" si="4"/>
        <v/>
      </c>
      <c r="L187" s="7" t="str">
        <f t="shared" si="5"/>
        <v/>
      </c>
      <c r="M187" s="6" t="str">
        <f t="shared" si="6"/>
        <v/>
      </c>
      <c r="N187" s="6" t="str">
        <f t="shared" si="7"/>
        <v/>
      </c>
      <c r="O187" s="25"/>
      <c r="P187" s="13">
        <f t="shared" si="24"/>
        <v>183</v>
      </c>
      <c r="Q187" s="14">
        <f t="shared" si="25"/>
        <v>2006265.8156134691</v>
      </c>
      <c r="R187" s="14">
        <f t="shared" si="8"/>
        <v>41822.003449673139</v>
      </c>
      <c r="S187" s="15">
        <f t="shared" si="9"/>
        <v>13375.105437423128</v>
      </c>
      <c r="T187" s="14">
        <f t="shared" si="10"/>
        <v>28446.898012250011</v>
      </c>
      <c r="U187" s="14">
        <f t="shared" si="11"/>
        <v>1977818.9176012191</v>
      </c>
      <c r="V187" s="25"/>
      <c r="W187" s="13">
        <f t="shared" si="26"/>
        <v>183</v>
      </c>
      <c r="X187" s="14">
        <f t="shared" si="27"/>
        <v>3145823.7503895098</v>
      </c>
      <c r="Y187" s="14">
        <f t="shared" si="12"/>
        <v>38590.810968650156</v>
      </c>
      <c r="Z187" s="15">
        <f t="shared" si="13"/>
        <v>20972.158335930064</v>
      </c>
      <c r="AA187" s="14">
        <f t="shared" si="14"/>
        <v>17618.652632720092</v>
      </c>
      <c r="AB187" s="14">
        <f t="shared" si="15"/>
        <v>3128205.0977567895</v>
      </c>
      <c r="AC187" s="28"/>
      <c r="AD187" s="13">
        <f t="shared" si="28"/>
        <v>183</v>
      </c>
      <c r="AE187" s="14">
        <f t="shared" si="29"/>
        <v>3816815.2621644191</v>
      </c>
      <c r="AF187" s="14">
        <f t="shared" si="16"/>
        <v>36688.228693968813</v>
      </c>
      <c r="AG187" s="15">
        <f t="shared" si="17"/>
        <v>25445.435081096126</v>
      </c>
      <c r="AH187" s="14">
        <f t="shared" si="18"/>
        <v>11242.793612872687</v>
      </c>
      <c r="AI187" s="14">
        <f t="shared" si="19"/>
        <v>3805572.4685515463</v>
      </c>
      <c r="AJ187" s="28"/>
    </row>
    <row r="188" spans="1:36" ht="15" x14ac:dyDescent="0.25">
      <c r="A188" s="25"/>
      <c r="B188" s="1" t="str">
        <f t="shared" si="20"/>
        <v/>
      </c>
      <c r="C188" s="6" t="str">
        <f t="shared" si="21"/>
        <v/>
      </c>
      <c r="D188" s="6" t="str">
        <f t="shared" si="0"/>
        <v/>
      </c>
      <c r="E188" s="7" t="str">
        <f t="shared" si="1"/>
        <v/>
      </c>
      <c r="F188" s="6" t="str">
        <f t="shared" si="2"/>
        <v/>
      </c>
      <c r="G188" s="6" t="str">
        <f t="shared" si="3"/>
        <v/>
      </c>
      <c r="H188" s="25"/>
      <c r="I188" s="1" t="str">
        <f t="shared" si="22"/>
        <v/>
      </c>
      <c r="J188" s="6" t="str">
        <f t="shared" si="23"/>
        <v/>
      </c>
      <c r="K188" s="6" t="str">
        <f t="shared" si="4"/>
        <v/>
      </c>
      <c r="L188" s="7" t="str">
        <f t="shared" si="5"/>
        <v/>
      </c>
      <c r="M188" s="6" t="str">
        <f t="shared" si="6"/>
        <v/>
      </c>
      <c r="N188" s="6" t="str">
        <f t="shared" si="7"/>
        <v/>
      </c>
      <c r="O188" s="25"/>
      <c r="P188" s="13">
        <f t="shared" si="24"/>
        <v>184</v>
      </c>
      <c r="Q188" s="14">
        <f t="shared" si="25"/>
        <v>1977818.9176012191</v>
      </c>
      <c r="R188" s="14">
        <f t="shared" si="8"/>
        <v>41822.003449673139</v>
      </c>
      <c r="S188" s="15">
        <f t="shared" si="9"/>
        <v>13185.459450674794</v>
      </c>
      <c r="T188" s="14">
        <f t="shared" si="10"/>
        <v>28636.543998998342</v>
      </c>
      <c r="U188" s="14">
        <f t="shared" si="11"/>
        <v>1949182.3736022208</v>
      </c>
      <c r="V188" s="25"/>
      <c r="W188" s="13">
        <f t="shared" si="26"/>
        <v>184</v>
      </c>
      <c r="X188" s="14">
        <f t="shared" si="27"/>
        <v>3128205.0977567895</v>
      </c>
      <c r="Y188" s="14">
        <f t="shared" si="12"/>
        <v>38590.810968650156</v>
      </c>
      <c r="Z188" s="15">
        <f t="shared" si="13"/>
        <v>20854.70065171193</v>
      </c>
      <c r="AA188" s="14">
        <f t="shared" si="14"/>
        <v>17736.110316938226</v>
      </c>
      <c r="AB188" s="14">
        <f t="shared" si="15"/>
        <v>3110468.9874398513</v>
      </c>
      <c r="AC188" s="28"/>
      <c r="AD188" s="13">
        <f t="shared" si="28"/>
        <v>184</v>
      </c>
      <c r="AE188" s="14">
        <f t="shared" si="29"/>
        <v>3805572.4685515463</v>
      </c>
      <c r="AF188" s="14">
        <f t="shared" si="16"/>
        <v>36688.228693968813</v>
      </c>
      <c r="AG188" s="15">
        <f t="shared" si="17"/>
        <v>25370.483123676975</v>
      </c>
      <c r="AH188" s="14">
        <f t="shared" si="18"/>
        <v>11317.745570291838</v>
      </c>
      <c r="AI188" s="14">
        <f t="shared" si="19"/>
        <v>3794254.7229812546</v>
      </c>
      <c r="AJ188" s="28"/>
    </row>
    <row r="189" spans="1:36" ht="15" x14ac:dyDescent="0.25">
      <c r="A189" s="25"/>
      <c r="B189" s="1" t="str">
        <f t="shared" si="20"/>
        <v/>
      </c>
      <c r="C189" s="6" t="str">
        <f t="shared" si="21"/>
        <v/>
      </c>
      <c r="D189" s="6" t="str">
        <f t="shared" si="0"/>
        <v/>
      </c>
      <c r="E189" s="7" t="str">
        <f t="shared" si="1"/>
        <v/>
      </c>
      <c r="F189" s="6" t="str">
        <f t="shared" si="2"/>
        <v/>
      </c>
      <c r="G189" s="6" t="str">
        <f t="shared" si="3"/>
        <v/>
      </c>
      <c r="H189" s="25"/>
      <c r="I189" s="1" t="str">
        <f t="shared" si="22"/>
        <v/>
      </c>
      <c r="J189" s="6" t="str">
        <f t="shared" si="23"/>
        <v/>
      </c>
      <c r="K189" s="6" t="str">
        <f t="shared" si="4"/>
        <v/>
      </c>
      <c r="L189" s="7" t="str">
        <f t="shared" si="5"/>
        <v/>
      </c>
      <c r="M189" s="6" t="str">
        <f t="shared" si="6"/>
        <v/>
      </c>
      <c r="N189" s="6" t="str">
        <f t="shared" si="7"/>
        <v/>
      </c>
      <c r="O189" s="25"/>
      <c r="P189" s="13">
        <f t="shared" si="24"/>
        <v>185</v>
      </c>
      <c r="Q189" s="14">
        <f t="shared" si="25"/>
        <v>1949182.3736022208</v>
      </c>
      <c r="R189" s="14">
        <f t="shared" si="8"/>
        <v>41822.003449673139</v>
      </c>
      <c r="S189" s="15">
        <f t="shared" si="9"/>
        <v>12994.549157348139</v>
      </c>
      <c r="T189" s="14">
        <f t="shared" si="10"/>
        <v>28827.454292324997</v>
      </c>
      <c r="U189" s="14">
        <f t="shared" si="11"/>
        <v>1920354.9193098957</v>
      </c>
      <c r="V189" s="25"/>
      <c r="W189" s="13">
        <f t="shared" si="26"/>
        <v>185</v>
      </c>
      <c r="X189" s="14">
        <f t="shared" si="27"/>
        <v>3110468.9874398513</v>
      </c>
      <c r="Y189" s="14">
        <f t="shared" si="12"/>
        <v>38590.810968650156</v>
      </c>
      <c r="Z189" s="15">
        <f t="shared" si="13"/>
        <v>20736.459916265674</v>
      </c>
      <c r="AA189" s="14">
        <f t="shared" si="14"/>
        <v>17854.351052384482</v>
      </c>
      <c r="AB189" s="14">
        <f t="shared" si="15"/>
        <v>3092614.6363874669</v>
      </c>
      <c r="AC189" s="28"/>
      <c r="AD189" s="13">
        <f t="shared" si="28"/>
        <v>185</v>
      </c>
      <c r="AE189" s="14">
        <f t="shared" si="29"/>
        <v>3794254.7229812546</v>
      </c>
      <c r="AF189" s="14">
        <f t="shared" si="16"/>
        <v>36688.228693968813</v>
      </c>
      <c r="AG189" s="15">
        <f t="shared" si="17"/>
        <v>25295.031486541699</v>
      </c>
      <c r="AH189" s="14">
        <f t="shared" si="18"/>
        <v>11393.197207427114</v>
      </c>
      <c r="AI189" s="14">
        <f t="shared" si="19"/>
        <v>3782861.5257738275</v>
      </c>
      <c r="AJ189" s="28"/>
    </row>
    <row r="190" spans="1:36" ht="15" x14ac:dyDescent="0.25">
      <c r="A190" s="25"/>
      <c r="B190" s="1" t="str">
        <f t="shared" si="20"/>
        <v/>
      </c>
      <c r="C190" s="6" t="str">
        <f t="shared" si="21"/>
        <v/>
      </c>
      <c r="D190" s="6" t="str">
        <f t="shared" si="0"/>
        <v/>
      </c>
      <c r="E190" s="7" t="str">
        <f t="shared" si="1"/>
        <v/>
      </c>
      <c r="F190" s="6" t="str">
        <f t="shared" si="2"/>
        <v/>
      </c>
      <c r="G190" s="6" t="str">
        <f t="shared" si="3"/>
        <v/>
      </c>
      <c r="H190" s="25"/>
      <c r="I190" s="1" t="str">
        <f t="shared" si="22"/>
        <v/>
      </c>
      <c r="J190" s="6" t="str">
        <f t="shared" si="23"/>
        <v/>
      </c>
      <c r="K190" s="6" t="str">
        <f t="shared" si="4"/>
        <v/>
      </c>
      <c r="L190" s="7" t="str">
        <f t="shared" si="5"/>
        <v/>
      </c>
      <c r="M190" s="6" t="str">
        <f t="shared" si="6"/>
        <v/>
      </c>
      <c r="N190" s="6" t="str">
        <f t="shared" si="7"/>
        <v/>
      </c>
      <c r="O190" s="25"/>
      <c r="P190" s="13">
        <f t="shared" si="24"/>
        <v>186</v>
      </c>
      <c r="Q190" s="14">
        <f t="shared" si="25"/>
        <v>1920354.9193098957</v>
      </c>
      <c r="R190" s="14">
        <f t="shared" si="8"/>
        <v>41822.003449673139</v>
      </c>
      <c r="S190" s="15">
        <f t="shared" si="9"/>
        <v>12802.366128732638</v>
      </c>
      <c r="T190" s="14">
        <f t="shared" si="10"/>
        <v>29019.637320940499</v>
      </c>
      <c r="U190" s="14">
        <f t="shared" si="11"/>
        <v>1891335.2819889551</v>
      </c>
      <c r="V190" s="25"/>
      <c r="W190" s="13">
        <f t="shared" si="26"/>
        <v>186</v>
      </c>
      <c r="X190" s="14">
        <f t="shared" si="27"/>
        <v>3092614.6363874669</v>
      </c>
      <c r="Y190" s="14">
        <f t="shared" si="12"/>
        <v>38590.810968650156</v>
      </c>
      <c r="Z190" s="15">
        <f t="shared" si="13"/>
        <v>20617.430909249779</v>
      </c>
      <c r="AA190" s="14">
        <f t="shared" si="14"/>
        <v>17973.380059400377</v>
      </c>
      <c r="AB190" s="14">
        <f t="shared" si="15"/>
        <v>3074641.2563280663</v>
      </c>
      <c r="AC190" s="28"/>
      <c r="AD190" s="13">
        <f t="shared" si="28"/>
        <v>186</v>
      </c>
      <c r="AE190" s="14">
        <f t="shared" si="29"/>
        <v>3782861.5257738275</v>
      </c>
      <c r="AF190" s="14">
        <f t="shared" si="16"/>
        <v>36688.228693968813</v>
      </c>
      <c r="AG190" s="15">
        <f t="shared" si="17"/>
        <v>25219.076838492183</v>
      </c>
      <c r="AH190" s="14">
        <f t="shared" si="18"/>
        <v>11469.15185547663</v>
      </c>
      <c r="AI190" s="14">
        <f t="shared" si="19"/>
        <v>3771392.3739183508</v>
      </c>
      <c r="AJ190" s="28"/>
    </row>
    <row r="191" spans="1:36" ht="15" x14ac:dyDescent="0.25">
      <c r="A191" s="25"/>
      <c r="B191" s="1" t="str">
        <f t="shared" si="20"/>
        <v/>
      </c>
      <c r="C191" s="6" t="str">
        <f t="shared" si="21"/>
        <v/>
      </c>
      <c r="D191" s="6" t="str">
        <f t="shared" si="0"/>
        <v/>
      </c>
      <c r="E191" s="7" t="str">
        <f t="shared" si="1"/>
        <v/>
      </c>
      <c r="F191" s="6" t="str">
        <f t="shared" si="2"/>
        <v/>
      </c>
      <c r="G191" s="6" t="str">
        <f t="shared" si="3"/>
        <v/>
      </c>
      <c r="H191" s="25"/>
      <c r="I191" s="1" t="str">
        <f t="shared" si="22"/>
        <v/>
      </c>
      <c r="J191" s="6" t="str">
        <f t="shared" si="23"/>
        <v/>
      </c>
      <c r="K191" s="6" t="str">
        <f t="shared" si="4"/>
        <v/>
      </c>
      <c r="L191" s="7" t="str">
        <f t="shared" si="5"/>
        <v/>
      </c>
      <c r="M191" s="6" t="str">
        <f t="shared" si="6"/>
        <v/>
      </c>
      <c r="N191" s="6" t="str">
        <f t="shared" si="7"/>
        <v/>
      </c>
      <c r="O191" s="25"/>
      <c r="P191" s="13">
        <f t="shared" si="24"/>
        <v>187</v>
      </c>
      <c r="Q191" s="14">
        <f t="shared" si="25"/>
        <v>1891335.2819889551</v>
      </c>
      <c r="R191" s="14">
        <f t="shared" si="8"/>
        <v>41822.003449673139</v>
      </c>
      <c r="S191" s="15">
        <f t="shared" si="9"/>
        <v>12608.901879926367</v>
      </c>
      <c r="T191" s="14">
        <f t="shared" si="10"/>
        <v>29213.101569746774</v>
      </c>
      <c r="U191" s="14">
        <f t="shared" si="11"/>
        <v>1862122.1804192082</v>
      </c>
      <c r="V191" s="25"/>
      <c r="W191" s="13">
        <f t="shared" si="26"/>
        <v>187</v>
      </c>
      <c r="X191" s="14">
        <f t="shared" si="27"/>
        <v>3074641.2563280663</v>
      </c>
      <c r="Y191" s="14">
        <f t="shared" si="12"/>
        <v>38590.810968650156</v>
      </c>
      <c r="Z191" s="15">
        <f t="shared" si="13"/>
        <v>20497.608375520442</v>
      </c>
      <c r="AA191" s="14">
        <f t="shared" si="14"/>
        <v>18093.202593129714</v>
      </c>
      <c r="AB191" s="14">
        <f t="shared" si="15"/>
        <v>3056548.0537349368</v>
      </c>
      <c r="AC191" s="28"/>
      <c r="AD191" s="13">
        <f t="shared" si="28"/>
        <v>187</v>
      </c>
      <c r="AE191" s="14">
        <f t="shared" si="29"/>
        <v>3771392.3739183508</v>
      </c>
      <c r="AF191" s="14">
        <f t="shared" si="16"/>
        <v>36688.228693968813</v>
      </c>
      <c r="AG191" s="15">
        <f t="shared" si="17"/>
        <v>25142.615826122339</v>
      </c>
      <c r="AH191" s="14">
        <f t="shared" si="18"/>
        <v>11545.612867846474</v>
      </c>
      <c r="AI191" s="14">
        <f t="shared" si="19"/>
        <v>3759846.7610505042</v>
      </c>
      <c r="AJ191" s="28"/>
    </row>
    <row r="192" spans="1:36" ht="15" x14ac:dyDescent="0.25">
      <c r="A192" s="25"/>
      <c r="B192" s="1" t="str">
        <f t="shared" si="20"/>
        <v/>
      </c>
      <c r="C192" s="6" t="str">
        <f t="shared" si="21"/>
        <v/>
      </c>
      <c r="D192" s="6" t="str">
        <f t="shared" si="0"/>
        <v/>
      </c>
      <c r="E192" s="7" t="str">
        <f t="shared" si="1"/>
        <v/>
      </c>
      <c r="F192" s="6" t="str">
        <f t="shared" si="2"/>
        <v/>
      </c>
      <c r="G192" s="6" t="str">
        <f t="shared" si="3"/>
        <v/>
      </c>
      <c r="H192" s="25"/>
      <c r="I192" s="1" t="str">
        <f t="shared" si="22"/>
        <v/>
      </c>
      <c r="J192" s="6" t="str">
        <f t="shared" si="23"/>
        <v/>
      </c>
      <c r="K192" s="6" t="str">
        <f t="shared" si="4"/>
        <v/>
      </c>
      <c r="L192" s="7" t="str">
        <f t="shared" si="5"/>
        <v/>
      </c>
      <c r="M192" s="6" t="str">
        <f t="shared" si="6"/>
        <v/>
      </c>
      <c r="N192" s="6" t="str">
        <f t="shared" si="7"/>
        <v/>
      </c>
      <c r="O192" s="25"/>
      <c r="P192" s="13">
        <f t="shared" si="24"/>
        <v>188</v>
      </c>
      <c r="Q192" s="14">
        <f t="shared" si="25"/>
        <v>1862122.1804192082</v>
      </c>
      <c r="R192" s="14">
        <f t="shared" si="8"/>
        <v>41822.003449673139</v>
      </c>
      <c r="S192" s="15">
        <f t="shared" si="9"/>
        <v>12414.147869461389</v>
      </c>
      <c r="T192" s="14">
        <f t="shared" si="10"/>
        <v>29407.855580211748</v>
      </c>
      <c r="U192" s="14">
        <f t="shared" si="11"/>
        <v>1832714.3248389964</v>
      </c>
      <c r="V192" s="25"/>
      <c r="W192" s="13">
        <f t="shared" si="26"/>
        <v>188</v>
      </c>
      <c r="X192" s="14">
        <f t="shared" si="27"/>
        <v>3056548.0537349368</v>
      </c>
      <c r="Y192" s="14">
        <f t="shared" si="12"/>
        <v>38590.810968650156</v>
      </c>
      <c r="Z192" s="15">
        <f t="shared" si="13"/>
        <v>20376.987024899579</v>
      </c>
      <c r="AA192" s="14">
        <f t="shared" si="14"/>
        <v>18213.823943750576</v>
      </c>
      <c r="AB192" s="14">
        <f t="shared" si="15"/>
        <v>3038334.2297911863</v>
      </c>
      <c r="AC192" s="28"/>
      <c r="AD192" s="13">
        <f t="shared" si="28"/>
        <v>188</v>
      </c>
      <c r="AE192" s="14">
        <f t="shared" si="29"/>
        <v>3759846.7610505042</v>
      </c>
      <c r="AF192" s="14">
        <f t="shared" si="16"/>
        <v>36688.228693968813</v>
      </c>
      <c r="AG192" s="15">
        <f t="shared" si="17"/>
        <v>25065.645073670028</v>
      </c>
      <c r="AH192" s="14">
        <f t="shared" si="18"/>
        <v>11622.583620298785</v>
      </c>
      <c r="AI192" s="14">
        <f t="shared" si="19"/>
        <v>3748224.1774302055</v>
      </c>
      <c r="AJ192" s="28"/>
    </row>
    <row r="193" spans="1:36" ht="15" x14ac:dyDescent="0.25">
      <c r="A193" s="25"/>
      <c r="B193" s="1" t="str">
        <f t="shared" si="20"/>
        <v/>
      </c>
      <c r="C193" s="6" t="str">
        <f t="shared" si="21"/>
        <v/>
      </c>
      <c r="D193" s="6" t="str">
        <f t="shared" si="0"/>
        <v/>
      </c>
      <c r="E193" s="7" t="str">
        <f t="shared" si="1"/>
        <v/>
      </c>
      <c r="F193" s="6" t="str">
        <f t="shared" si="2"/>
        <v/>
      </c>
      <c r="G193" s="6" t="str">
        <f t="shared" si="3"/>
        <v/>
      </c>
      <c r="H193" s="25"/>
      <c r="I193" s="1" t="str">
        <f t="shared" si="22"/>
        <v/>
      </c>
      <c r="J193" s="6" t="str">
        <f t="shared" si="23"/>
        <v/>
      </c>
      <c r="K193" s="6" t="str">
        <f t="shared" si="4"/>
        <v/>
      </c>
      <c r="L193" s="7" t="str">
        <f t="shared" si="5"/>
        <v/>
      </c>
      <c r="M193" s="6" t="str">
        <f t="shared" si="6"/>
        <v/>
      </c>
      <c r="N193" s="6" t="str">
        <f t="shared" si="7"/>
        <v/>
      </c>
      <c r="O193" s="25"/>
      <c r="P193" s="13">
        <f t="shared" si="24"/>
        <v>189</v>
      </c>
      <c r="Q193" s="14">
        <f t="shared" si="25"/>
        <v>1832714.3248389964</v>
      </c>
      <c r="R193" s="14">
        <f t="shared" si="8"/>
        <v>41822.003449673139</v>
      </c>
      <c r="S193" s="15">
        <f t="shared" si="9"/>
        <v>12218.095498926643</v>
      </c>
      <c r="T193" s="14">
        <f t="shared" si="10"/>
        <v>29603.907950746496</v>
      </c>
      <c r="U193" s="14">
        <f t="shared" si="11"/>
        <v>1803110.4168882498</v>
      </c>
      <c r="V193" s="25"/>
      <c r="W193" s="13">
        <f t="shared" si="26"/>
        <v>189</v>
      </c>
      <c r="X193" s="14">
        <f t="shared" si="27"/>
        <v>3038334.2297911863</v>
      </c>
      <c r="Y193" s="14">
        <f t="shared" si="12"/>
        <v>38590.810968650156</v>
      </c>
      <c r="Z193" s="15">
        <f t="shared" si="13"/>
        <v>20255.561531941243</v>
      </c>
      <c r="AA193" s="14">
        <f t="shared" si="14"/>
        <v>18335.249436708913</v>
      </c>
      <c r="AB193" s="14">
        <f t="shared" si="15"/>
        <v>3019998.9803544772</v>
      </c>
      <c r="AC193" s="28"/>
      <c r="AD193" s="13">
        <f t="shared" si="28"/>
        <v>189</v>
      </c>
      <c r="AE193" s="14">
        <f t="shared" si="29"/>
        <v>3748224.1774302055</v>
      </c>
      <c r="AF193" s="14">
        <f t="shared" si="16"/>
        <v>36688.228693968813</v>
      </c>
      <c r="AG193" s="15">
        <f t="shared" si="17"/>
        <v>24988.161182868036</v>
      </c>
      <c r="AH193" s="14">
        <f t="shared" si="18"/>
        <v>11700.067511100777</v>
      </c>
      <c r="AI193" s="14">
        <f t="shared" si="19"/>
        <v>3736524.1099191047</v>
      </c>
      <c r="AJ193" s="28"/>
    </row>
    <row r="194" spans="1:36" ht="15" x14ac:dyDescent="0.25">
      <c r="A194" s="25"/>
      <c r="B194" s="1" t="str">
        <f t="shared" si="20"/>
        <v/>
      </c>
      <c r="C194" s="6" t="str">
        <f t="shared" si="21"/>
        <v/>
      </c>
      <c r="D194" s="6" t="str">
        <f t="shared" si="0"/>
        <v/>
      </c>
      <c r="E194" s="7" t="str">
        <f t="shared" si="1"/>
        <v/>
      </c>
      <c r="F194" s="6" t="str">
        <f t="shared" si="2"/>
        <v/>
      </c>
      <c r="G194" s="6" t="str">
        <f t="shared" si="3"/>
        <v/>
      </c>
      <c r="H194" s="25"/>
      <c r="I194" s="1" t="str">
        <f t="shared" si="22"/>
        <v/>
      </c>
      <c r="J194" s="6" t="str">
        <f t="shared" si="23"/>
        <v/>
      </c>
      <c r="K194" s="6" t="str">
        <f t="shared" si="4"/>
        <v/>
      </c>
      <c r="L194" s="7" t="str">
        <f t="shared" si="5"/>
        <v/>
      </c>
      <c r="M194" s="6" t="str">
        <f t="shared" si="6"/>
        <v/>
      </c>
      <c r="N194" s="6" t="str">
        <f t="shared" si="7"/>
        <v/>
      </c>
      <c r="O194" s="25"/>
      <c r="P194" s="13">
        <f t="shared" si="24"/>
        <v>190</v>
      </c>
      <c r="Q194" s="14">
        <f t="shared" si="25"/>
        <v>1803110.4168882498</v>
      </c>
      <c r="R194" s="14">
        <f t="shared" si="8"/>
        <v>41822.003449673139</v>
      </c>
      <c r="S194" s="15">
        <f t="shared" si="9"/>
        <v>12020.736112588333</v>
      </c>
      <c r="T194" s="14">
        <f t="shared" si="10"/>
        <v>29801.267337084806</v>
      </c>
      <c r="U194" s="14">
        <f t="shared" si="11"/>
        <v>1773309.1495511651</v>
      </c>
      <c r="V194" s="25"/>
      <c r="W194" s="13">
        <f t="shared" si="26"/>
        <v>190</v>
      </c>
      <c r="X194" s="14">
        <f t="shared" si="27"/>
        <v>3019998.9803544772</v>
      </c>
      <c r="Y194" s="14">
        <f t="shared" si="12"/>
        <v>38590.810968650156</v>
      </c>
      <c r="Z194" s="15">
        <f t="shared" si="13"/>
        <v>20133.326535696513</v>
      </c>
      <c r="AA194" s="14">
        <f t="shared" si="14"/>
        <v>18457.484432953643</v>
      </c>
      <c r="AB194" s="14">
        <f t="shared" si="15"/>
        <v>3001541.4959215233</v>
      </c>
      <c r="AC194" s="28"/>
      <c r="AD194" s="13">
        <f t="shared" si="28"/>
        <v>190</v>
      </c>
      <c r="AE194" s="14">
        <f t="shared" si="29"/>
        <v>3736524.1099191047</v>
      </c>
      <c r="AF194" s="14">
        <f t="shared" si="16"/>
        <v>36688.228693968813</v>
      </c>
      <c r="AG194" s="15">
        <f t="shared" si="17"/>
        <v>24910.160732794033</v>
      </c>
      <c r="AH194" s="14">
        <f t="shared" si="18"/>
        <v>11778.06796117478</v>
      </c>
      <c r="AI194" s="14">
        <f t="shared" si="19"/>
        <v>3724746.0419579297</v>
      </c>
      <c r="AJ194" s="28"/>
    </row>
    <row r="195" spans="1:36" ht="15" x14ac:dyDescent="0.25">
      <c r="A195" s="25"/>
      <c r="B195" s="1" t="str">
        <f t="shared" si="20"/>
        <v/>
      </c>
      <c r="C195" s="6" t="str">
        <f t="shared" si="21"/>
        <v/>
      </c>
      <c r="D195" s="6" t="str">
        <f t="shared" si="0"/>
        <v/>
      </c>
      <c r="E195" s="7" t="str">
        <f t="shared" si="1"/>
        <v/>
      </c>
      <c r="F195" s="6" t="str">
        <f t="shared" si="2"/>
        <v/>
      </c>
      <c r="G195" s="6" t="str">
        <f t="shared" si="3"/>
        <v/>
      </c>
      <c r="H195" s="25"/>
      <c r="I195" s="1" t="str">
        <f t="shared" si="22"/>
        <v/>
      </c>
      <c r="J195" s="6" t="str">
        <f t="shared" si="23"/>
        <v/>
      </c>
      <c r="K195" s="6" t="str">
        <f t="shared" si="4"/>
        <v/>
      </c>
      <c r="L195" s="7" t="str">
        <f t="shared" si="5"/>
        <v/>
      </c>
      <c r="M195" s="6" t="str">
        <f t="shared" si="6"/>
        <v/>
      </c>
      <c r="N195" s="6" t="str">
        <f t="shared" si="7"/>
        <v/>
      </c>
      <c r="O195" s="25"/>
      <c r="P195" s="13">
        <f t="shared" si="24"/>
        <v>191</v>
      </c>
      <c r="Q195" s="14">
        <f t="shared" si="25"/>
        <v>1773309.1495511651</v>
      </c>
      <c r="R195" s="14">
        <f t="shared" si="8"/>
        <v>41822.003449673139</v>
      </c>
      <c r="S195" s="15">
        <f t="shared" si="9"/>
        <v>11822.060997007768</v>
      </c>
      <c r="T195" s="14">
        <f t="shared" si="10"/>
        <v>29999.942452665371</v>
      </c>
      <c r="U195" s="14">
        <f t="shared" si="11"/>
        <v>1743309.2070984996</v>
      </c>
      <c r="V195" s="25"/>
      <c r="W195" s="13">
        <f t="shared" si="26"/>
        <v>191</v>
      </c>
      <c r="X195" s="14">
        <f t="shared" si="27"/>
        <v>3001541.4959215233</v>
      </c>
      <c r="Y195" s="14">
        <f t="shared" si="12"/>
        <v>38590.810968650156</v>
      </c>
      <c r="Z195" s="15">
        <f t="shared" si="13"/>
        <v>20010.276639476822</v>
      </c>
      <c r="AA195" s="14">
        <f t="shared" si="14"/>
        <v>18580.534329173333</v>
      </c>
      <c r="AB195" s="14">
        <f t="shared" si="15"/>
        <v>2982960.9615923502</v>
      </c>
      <c r="AC195" s="28"/>
      <c r="AD195" s="13">
        <f t="shared" si="28"/>
        <v>191</v>
      </c>
      <c r="AE195" s="14">
        <f t="shared" si="29"/>
        <v>3724746.0419579297</v>
      </c>
      <c r="AF195" s="14">
        <f t="shared" si="16"/>
        <v>36688.228693968813</v>
      </c>
      <c r="AG195" s="15">
        <f t="shared" si="17"/>
        <v>24831.640279719533</v>
      </c>
      <c r="AH195" s="14">
        <f t="shared" si="18"/>
        <v>11856.58841424928</v>
      </c>
      <c r="AI195" s="14">
        <f t="shared" si="19"/>
        <v>3712889.4535436803</v>
      </c>
      <c r="AJ195" s="28"/>
    </row>
    <row r="196" spans="1:36" ht="15" x14ac:dyDescent="0.25">
      <c r="A196" s="25"/>
      <c r="B196" s="1" t="str">
        <f t="shared" si="20"/>
        <v/>
      </c>
      <c r="C196" s="6" t="str">
        <f t="shared" si="21"/>
        <v/>
      </c>
      <c r="D196" s="6" t="str">
        <f t="shared" si="0"/>
        <v/>
      </c>
      <c r="E196" s="7" t="str">
        <f t="shared" si="1"/>
        <v/>
      </c>
      <c r="F196" s="6" t="str">
        <f t="shared" si="2"/>
        <v/>
      </c>
      <c r="G196" s="6" t="str">
        <f t="shared" si="3"/>
        <v/>
      </c>
      <c r="H196" s="25"/>
      <c r="I196" s="1" t="str">
        <f t="shared" si="22"/>
        <v/>
      </c>
      <c r="J196" s="6" t="str">
        <f t="shared" si="23"/>
        <v/>
      </c>
      <c r="K196" s="6" t="str">
        <f t="shared" si="4"/>
        <v/>
      </c>
      <c r="L196" s="7" t="str">
        <f t="shared" si="5"/>
        <v/>
      </c>
      <c r="M196" s="6" t="str">
        <f t="shared" si="6"/>
        <v/>
      </c>
      <c r="N196" s="6" t="str">
        <f t="shared" si="7"/>
        <v/>
      </c>
      <c r="O196" s="25"/>
      <c r="P196" s="16">
        <f t="shared" si="24"/>
        <v>192</v>
      </c>
      <c r="Q196" s="17">
        <f t="shared" si="25"/>
        <v>1743309.2070984996</v>
      </c>
      <c r="R196" s="17">
        <f t="shared" si="8"/>
        <v>41822.003449673139</v>
      </c>
      <c r="S196" s="18">
        <f t="shared" si="9"/>
        <v>11622.061380656663</v>
      </c>
      <c r="T196" s="17">
        <f t="shared" si="10"/>
        <v>30199.942069016477</v>
      </c>
      <c r="U196" s="17">
        <f t="shared" si="11"/>
        <v>1713109.2650294832</v>
      </c>
      <c r="V196" s="25"/>
      <c r="W196" s="16">
        <f t="shared" si="26"/>
        <v>192</v>
      </c>
      <c r="X196" s="17">
        <f t="shared" si="27"/>
        <v>2982960.9615923502</v>
      </c>
      <c r="Y196" s="17">
        <f t="shared" si="12"/>
        <v>38590.810968650156</v>
      </c>
      <c r="Z196" s="18">
        <f t="shared" si="13"/>
        <v>19886.406410615669</v>
      </c>
      <c r="AA196" s="17">
        <f t="shared" si="14"/>
        <v>18704.404558034486</v>
      </c>
      <c r="AB196" s="17">
        <f t="shared" si="15"/>
        <v>2964256.5570343155</v>
      </c>
      <c r="AC196" s="28"/>
      <c r="AD196" s="16">
        <f t="shared" si="28"/>
        <v>192</v>
      </c>
      <c r="AE196" s="17">
        <f t="shared" si="29"/>
        <v>3712889.4535436803</v>
      </c>
      <c r="AF196" s="17">
        <f t="shared" si="16"/>
        <v>36688.228693968813</v>
      </c>
      <c r="AG196" s="18">
        <f t="shared" si="17"/>
        <v>24752.596356957867</v>
      </c>
      <c r="AH196" s="17">
        <f t="shared" si="18"/>
        <v>11935.632337010946</v>
      </c>
      <c r="AI196" s="17">
        <f t="shared" si="19"/>
        <v>3700953.8212066693</v>
      </c>
      <c r="AJ196" s="28"/>
    </row>
    <row r="197" spans="1:36" ht="15" x14ac:dyDescent="0.25">
      <c r="A197" s="25"/>
      <c r="B197" s="1" t="str">
        <f t="shared" si="20"/>
        <v/>
      </c>
      <c r="C197" s="6" t="str">
        <f t="shared" si="21"/>
        <v/>
      </c>
      <c r="D197" s="6" t="str">
        <f t="shared" si="0"/>
        <v/>
      </c>
      <c r="E197" s="7" t="str">
        <f t="shared" si="1"/>
        <v/>
      </c>
      <c r="F197" s="6" t="str">
        <f t="shared" si="2"/>
        <v/>
      </c>
      <c r="G197" s="6" t="str">
        <f t="shared" si="3"/>
        <v/>
      </c>
      <c r="H197" s="25"/>
      <c r="I197" s="1" t="str">
        <f t="shared" si="22"/>
        <v/>
      </c>
      <c r="J197" s="6" t="str">
        <f t="shared" si="23"/>
        <v/>
      </c>
      <c r="K197" s="6" t="str">
        <f t="shared" si="4"/>
        <v/>
      </c>
      <c r="L197" s="7" t="str">
        <f t="shared" si="5"/>
        <v/>
      </c>
      <c r="M197" s="6" t="str">
        <f t="shared" si="6"/>
        <v/>
      </c>
      <c r="N197" s="6" t="str">
        <f t="shared" si="7"/>
        <v/>
      </c>
      <c r="O197" s="25"/>
      <c r="P197" s="13">
        <f t="shared" si="24"/>
        <v>193</v>
      </c>
      <c r="Q197" s="14">
        <f t="shared" si="25"/>
        <v>1713109.2650294832</v>
      </c>
      <c r="R197" s="14">
        <f t="shared" si="8"/>
        <v>41822.003449673139</v>
      </c>
      <c r="S197" s="15">
        <f t="shared" si="9"/>
        <v>11420.728433529888</v>
      </c>
      <c r="T197" s="14">
        <f t="shared" si="10"/>
        <v>30401.275016143249</v>
      </c>
      <c r="U197" s="14">
        <f t="shared" si="11"/>
        <v>1682707.99001334</v>
      </c>
      <c r="V197" s="25"/>
      <c r="W197" s="13">
        <f t="shared" si="26"/>
        <v>193</v>
      </c>
      <c r="X197" s="14">
        <f t="shared" si="27"/>
        <v>2964256.5570343155</v>
      </c>
      <c r="Y197" s="14">
        <f t="shared" si="12"/>
        <v>38590.810968650156</v>
      </c>
      <c r="Z197" s="15">
        <f t="shared" si="13"/>
        <v>19761.710380228771</v>
      </c>
      <c r="AA197" s="14">
        <f t="shared" si="14"/>
        <v>18829.100588421385</v>
      </c>
      <c r="AB197" s="14">
        <f t="shared" si="15"/>
        <v>2945427.4564458942</v>
      </c>
      <c r="AC197" s="28"/>
      <c r="AD197" s="13">
        <f t="shared" si="28"/>
        <v>193</v>
      </c>
      <c r="AE197" s="14">
        <f t="shared" si="29"/>
        <v>3700953.8212066693</v>
      </c>
      <c r="AF197" s="14">
        <f t="shared" si="16"/>
        <v>36688.228693968813</v>
      </c>
      <c r="AG197" s="15">
        <f t="shared" si="17"/>
        <v>24673.025474711128</v>
      </c>
      <c r="AH197" s="14">
        <f t="shared" si="18"/>
        <v>12015.203219257684</v>
      </c>
      <c r="AI197" s="14">
        <f t="shared" si="19"/>
        <v>3688938.6179874116</v>
      </c>
      <c r="AJ197" s="28"/>
    </row>
    <row r="198" spans="1:36" ht="15" x14ac:dyDescent="0.25">
      <c r="A198" s="25"/>
      <c r="B198" s="1" t="str">
        <f t="shared" si="20"/>
        <v/>
      </c>
      <c r="C198" s="6" t="str">
        <f t="shared" si="21"/>
        <v/>
      </c>
      <c r="D198" s="6" t="str">
        <f t="shared" si="0"/>
        <v/>
      </c>
      <c r="E198" s="7" t="str">
        <f t="shared" si="1"/>
        <v/>
      </c>
      <c r="F198" s="6" t="str">
        <f t="shared" si="2"/>
        <v/>
      </c>
      <c r="G198" s="6" t="str">
        <f t="shared" si="3"/>
        <v/>
      </c>
      <c r="H198" s="25"/>
      <c r="I198" s="1" t="str">
        <f t="shared" si="22"/>
        <v/>
      </c>
      <c r="J198" s="6" t="str">
        <f t="shared" si="23"/>
        <v/>
      </c>
      <c r="K198" s="6" t="str">
        <f t="shared" si="4"/>
        <v/>
      </c>
      <c r="L198" s="7" t="str">
        <f t="shared" si="5"/>
        <v/>
      </c>
      <c r="M198" s="6" t="str">
        <f t="shared" si="6"/>
        <v/>
      </c>
      <c r="N198" s="6" t="str">
        <f t="shared" si="7"/>
        <v/>
      </c>
      <c r="O198" s="25"/>
      <c r="P198" s="13">
        <f t="shared" si="24"/>
        <v>194</v>
      </c>
      <c r="Q198" s="14">
        <f t="shared" si="25"/>
        <v>1682707.99001334</v>
      </c>
      <c r="R198" s="14">
        <f t="shared" si="8"/>
        <v>41822.003449673139</v>
      </c>
      <c r="S198" s="15">
        <f t="shared" si="9"/>
        <v>11218.0532667556</v>
      </c>
      <c r="T198" s="14">
        <f t="shared" si="10"/>
        <v>30603.950182917539</v>
      </c>
      <c r="U198" s="14">
        <f t="shared" si="11"/>
        <v>1652104.0398304225</v>
      </c>
      <c r="V198" s="25"/>
      <c r="W198" s="13">
        <f t="shared" si="26"/>
        <v>194</v>
      </c>
      <c r="X198" s="14">
        <f t="shared" si="27"/>
        <v>2945427.4564458942</v>
      </c>
      <c r="Y198" s="14">
        <f t="shared" si="12"/>
        <v>38590.810968650156</v>
      </c>
      <c r="Z198" s="15">
        <f t="shared" si="13"/>
        <v>19636.183042972629</v>
      </c>
      <c r="AA198" s="14">
        <f t="shared" si="14"/>
        <v>18954.627925677527</v>
      </c>
      <c r="AB198" s="14">
        <f t="shared" si="15"/>
        <v>2926472.8285202165</v>
      </c>
      <c r="AC198" s="28"/>
      <c r="AD198" s="13">
        <f t="shared" si="28"/>
        <v>194</v>
      </c>
      <c r="AE198" s="14">
        <f t="shared" si="29"/>
        <v>3688938.6179874116</v>
      </c>
      <c r="AF198" s="14">
        <f t="shared" si="16"/>
        <v>36688.228693968813</v>
      </c>
      <c r="AG198" s="15">
        <f t="shared" si="17"/>
        <v>24592.924119916079</v>
      </c>
      <c r="AH198" s="14">
        <f t="shared" si="18"/>
        <v>12095.304574052734</v>
      </c>
      <c r="AI198" s="14">
        <f t="shared" si="19"/>
        <v>3676843.3134133588</v>
      </c>
      <c r="AJ198" s="28"/>
    </row>
    <row r="199" spans="1:36" ht="15" x14ac:dyDescent="0.25">
      <c r="A199" s="25"/>
      <c r="B199" s="1" t="str">
        <f t="shared" si="20"/>
        <v/>
      </c>
      <c r="C199" s="6" t="str">
        <f t="shared" si="21"/>
        <v/>
      </c>
      <c r="D199" s="6" t="str">
        <f t="shared" si="0"/>
        <v/>
      </c>
      <c r="E199" s="7" t="str">
        <f t="shared" si="1"/>
        <v/>
      </c>
      <c r="F199" s="6" t="str">
        <f t="shared" si="2"/>
        <v/>
      </c>
      <c r="G199" s="6" t="str">
        <f t="shared" si="3"/>
        <v/>
      </c>
      <c r="H199" s="25"/>
      <c r="I199" s="1" t="str">
        <f t="shared" si="22"/>
        <v/>
      </c>
      <c r="J199" s="6" t="str">
        <f t="shared" si="23"/>
        <v/>
      </c>
      <c r="K199" s="6" t="str">
        <f t="shared" si="4"/>
        <v/>
      </c>
      <c r="L199" s="7" t="str">
        <f t="shared" si="5"/>
        <v/>
      </c>
      <c r="M199" s="6" t="str">
        <f t="shared" si="6"/>
        <v/>
      </c>
      <c r="N199" s="6" t="str">
        <f t="shared" si="7"/>
        <v/>
      </c>
      <c r="O199" s="25"/>
      <c r="P199" s="13">
        <f t="shared" si="24"/>
        <v>195</v>
      </c>
      <c r="Q199" s="14">
        <f t="shared" si="25"/>
        <v>1652104.0398304225</v>
      </c>
      <c r="R199" s="14">
        <f t="shared" si="8"/>
        <v>41822.003449673139</v>
      </c>
      <c r="S199" s="15">
        <f t="shared" si="9"/>
        <v>11014.026932202816</v>
      </c>
      <c r="T199" s="14">
        <f t="shared" si="10"/>
        <v>30807.976517470321</v>
      </c>
      <c r="U199" s="14">
        <f t="shared" si="11"/>
        <v>1621296.0633129522</v>
      </c>
      <c r="V199" s="25"/>
      <c r="W199" s="13">
        <f t="shared" si="26"/>
        <v>195</v>
      </c>
      <c r="X199" s="14">
        <f t="shared" si="27"/>
        <v>2926472.8285202165</v>
      </c>
      <c r="Y199" s="14">
        <f t="shared" si="12"/>
        <v>38590.810968650156</v>
      </c>
      <c r="Z199" s="15">
        <f t="shared" si="13"/>
        <v>19509.818856801445</v>
      </c>
      <c r="AA199" s="14">
        <f t="shared" si="14"/>
        <v>19080.992111848711</v>
      </c>
      <c r="AB199" s="14">
        <f t="shared" si="15"/>
        <v>2907391.8364083678</v>
      </c>
      <c r="AC199" s="28"/>
      <c r="AD199" s="13">
        <f t="shared" si="28"/>
        <v>195</v>
      </c>
      <c r="AE199" s="14">
        <f t="shared" si="29"/>
        <v>3676843.3134133588</v>
      </c>
      <c r="AF199" s="14">
        <f t="shared" si="16"/>
        <v>36688.228693968813</v>
      </c>
      <c r="AG199" s="15">
        <f t="shared" si="17"/>
        <v>24512.288756089059</v>
      </c>
      <c r="AH199" s="14">
        <f t="shared" si="18"/>
        <v>12175.939937879753</v>
      </c>
      <c r="AI199" s="14">
        <f t="shared" si="19"/>
        <v>3664667.373475479</v>
      </c>
      <c r="AJ199" s="28"/>
    </row>
    <row r="200" spans="1:36" ht="15" x14ac:dyDescent="0.25">
      <c r="A200" s="25"/>
      <c r="B200" s="1" t="str">
        <f t="shared" si="20"/>
        <v/>
      </c>
      <c r="C200" s="6" t="str">
        <f t="shared" si="21"/>
        <v/>
      </c>
      <c r="D200" s="6" t="str">
        <f t="shared" si="0"/>
        <v/>
      </c>
      <c r="E200" s="7" t="str">
        <f t="shared" si="1"/>
        <v/>
      </c>
      <c r="F200" s="6" t="str">
        <f t="shared" si="2"/>
        <v/>
      </c>
      <c r="G200" s="6" t="str">
        <f t="shared" si="3"/>
        <v/>
      </c>
      <c r="H200" s="25"/>
      <c r="I200" s="1" t="str">
        <f t="shared" si="22"/>
        <v/>
      </c>
      <c r="J200" s="6" t="str">
        <f t="shared" si="23"/>
        <v/>
      </c>
      <c r="K200" s="6" t="str">
        <f t="shared" si="4"/>
        <v/>
      </c>
      <c r="L200" s="7" t="str">
        <f t="shared" si="5"/>
        <v/>
      </c>
      <c r="M200" s="6" t="str">
        <f t="shared" si="6"/>
        <v/>
      </c>
      <c r="N200" s="6" t="str">
        <f t="shared" si="7"/>
        <v/>
      </c>
      <c r="O200" s="25"/>
      <c r="P200" s="13">
        <f t="shared" si="24"/>
        <v>196</v>
      </c>
      <c r="Q200" s="14">
        <f t="shared" si="25"/>
        <v>1621296.0633129522</v>
      </c>
      <c r="R200" s="14">
        <f t="shared" si="8"/>
        <v>41822.003449673139</v>
      </c>
      <c r="S200" s="15">
        <f t="shared" si="9"/>
        <v>10808.640422086348</v>
      </c>
      <c r="T200" s="14">
        <f t="shared" si="10"/>
        <v>31013.363027586791</v>
      </c>
      <c r="U200" s="14">
        <f t="shared" si="11"/>
        <v>1590282.7002853653</v>
      </c>
      <c r="V200" s="25"/>
      <c r="W200" s="13">
        <f t="shared" si="26"/>
        <v>196</v>
      </c>
      <c r="X200" s="14">
        <f t="shared" si="27"/>
        <v>2907391.8364083678</v>
      </c>
      <c r="Y200" s="14">
        <f t="shared" si="12"/>
        <v>38590.810968650156</v>
      </c>
      <c r="Z200" s="15">
        <f t="shared" si="13"/>
        <v>19382.612242722451</v>
      </c>
      <c r="AA200" s="14">
        <f t="shared" si="14"/>
        <v>19208.198725927705</v>
      </c>
      <c r="AB200" s="14">
        <f t="shared" si="15"/>
        <v>2888183.6376824402</v>
      </c>
      <c r="AC200" s="28"/>
      <c r="AD200" s="13">
        <f t="shared" si="28"/>
        <v>196</v>
      </c>
      <c r="AE200" s="14">
        <f t="shared" si="29"/>
        <v>3664667.373475479</v>
      </c>
      <c r="AF200" s="14">
        <f t="shared" si="16"/>
        <v>36688.228693968813</v>
      </c>
      <c r="AG200" s="15">
        <f t="shared" si="17"/>
        <v>24431.115823169861</v>
      </c>
      <c r="AH200" s="14">
        <f t="shared" si="18"/>
        <v>12257.112870798952</v>
      </c>
      <c r="AI200" s="14">
        <f t="shared" si="19"/>
        <v>3652410.2606046801</v>
      </c>
      <c r="AJ200" s="28"/>
    </row>
    <row r="201" spans="1:36" ht="15" x14ac:dyDescent="0.25">
      <c r="A201" s="25"/>
      <c r="B201" s="1" t="str">
        <f t="shared" si="20"/>
        <v/>
      </c>
      <c r="C201" s="6" t="str">
        <f t="shared" si="21"/>
        <v/>
      </c>
      <c r="D201" s="6" t="str">
        <f t="shared" si="0"/>
        <v/>
      </c>
      <c r="E201" s="7" t="str">
        <f t="shared" si="1"/>
        <v/>
      </c>
      <c r="F201" s="6" t="str">
        <f t="shared" si="2"/>
        <v/>
      </c>
      <c r="G201" s="6" t="str">
        <f t="shared" si="3"/>
        <v/>
      </c>
      <c r="H201" s="25"/>
      <c r="I201" s="1" t="str">
        <f t="shared" si="22"/>
        <v/>
      </c>
      <c r="J201" s="6" t="str">
        <f t="shared" si="23"/>
        <v/>
      </c>
      <c r="K201" s="6" t="str">
        <f t="shared" si="4"/>
        <v/>
      </c>
      <c r="L201" s="7" t="str">
        <f t="shared" si="5"/>
        <v/>
      </c>
      <c r="M201" s="6" t="str">
        <f t="shared" si="6"/>
        <v/>
      </c>
      <c r="N201" s="6" t="str">
        <f t="shared" si="7"/>
        <v/>
      </c>
      <c r="O201" s="25"/>
      <c r="P201" s="13">
        <f t="shared" si="24"/>
        <v>197</v>
      </c>
      <c r="Q201" s="14">
        <f t="shared" si="25"/>
        <v>1590282.7002853653</v>
      </c>
      <c r="R201" s="14">
        <f t="shared" si="8"/>
        <v>41822.003449673139</v>
      </c>
      <c r="S201" s="15">
        <f t="shared" si="9"/>
        <v>10601.884668569102</v>
      </c>
      <c r="T201" s="14">
        <f t="shared" si="10"/>
        <v>31220.118781104036</v>
      </c>
      <c r="U201" s="14">
        <f t="shared" si="11"/>
        <v>1559062.5815042614</v>
      </c>
      <c r="V201" s="25"/>
      <c r="W201" s="13">
        <f t="shared" si="26"/>
        <v>197</v>
      </c>
      <c r="X201" s="14">
        <f t="shared" si="27"/>
        <v>2888183.6376824402</v>
      </c>
      <c r="Y201" s="14">
        <f t="shared" si="12"/>
        <v>38590.810968650156</v>
      </c>
      <c r="Z201" s="15">
        <f t="shared" si="13"/>
        <v>19254.557584549602</v>
      </c>
      <c r="AA201" s="14">
        <f t="shared" si="14"/>
        <v>19336.253384100553</v>
      </c>
      <c r="AB201" s="14">
        <f t="shared" si="15"/>
        <v>2868847.3842983395</v>
      </c>
      <c r="AC201" s="28"/>
      <c r="AD201" s="13">
        <f t="shared" si="28"/>
        <v>197</v>
      </c>
      <c r="AE201" s="14">
        <f t="shared" si="29"/>
        <v>3652410.2606046801</v>
      </c>
      <c r="AF201" s="14">
        <f t="shared" si="16"/>
        <v>36688.228693968813</v>
      </c>
      <c r="AG201" s="15">
        <f t="shared" si="17"/>
        <v>24349.401737364533</v>
      </c>
      <c r="AH201" s="14">
        <f t="shared" si="18"/>
        <v>12338.82695660428</v>
      </c>
      <c r="AI201" s="14">
        <f t="shared" si="19"/>
        <v>3640071.4336480759</v>
      </c>
      <c r="AJ201" s="28"/>
    </row>
    <row r="202" spans="1:36" ht="15" x14ac:dyDescent="0.25">
      <c r="A202" s="25"/>
      <c r="B202" s="1" t="str">
        <f t="shared" si="20"/>
        <v/>
      </c>
      <c r="C202" s="6" t="str">
        <f t="shared" si="21"/>
        <v/>
      </c>
      <c r="D202" s="6" t="str">
        <f t="shared" si="0"/>
        <v/>
      </c>
      <c r="E202" s="7" t="str">
        <f t="shared" si="1"/>
        <v/>
      </c>
      <c r="F202" s="6" t="str">
        <f t="shared" si="2"/>
        <v/>
      </c>
      <c r="G202" s="6" t="str">
        <f t="shared" si="3"/>
        <v/>
      </c>
      <c r="H202" s="25"/>
      <c r="I202" s="1" t="str">
        <f t="shared" si="22"/>
        <v/>
      </c>
      <c r="J202" s="6" t="str">
        <f t="shared" si="23"/>
        <v/>
      </c>
      <c r="K202" s="6" t="str">
        <f t="shared" si="4"/>
        <v/>
      </c>
      <c r="L202" s="7" t="str">
        <f t="shared" si="5"/>
        <v/>
      </c>
      <c r="M202" s="6" t="str">
        <f t="shared" si="6"/>
        <v/>
      </c>
      <c r="N202" s="6" t="str">
        <f t="shared" si="7"/>
        <v/>
      </c>
      <c r="O202" s="25"/>
      <c r="P202" s="13">
        <f t="shared" si="24"/>
        <v>198</v>
      </c>
      <c r="Q202" s="14">
        <f t="shared" si="25"/>
        <v>1559062.5815042614</v>
      </c>
      <c r="R202" s="14">
        <f t="shared" si="8"/>
        <v>41822.003449673139</v>
      </c>
      <c r="S202" s="15">
        <f t="shared" si="9"/>
        <v>10393.750543361743</v>
      </c>
      <c r="T202" s="14">
        <f t="shared" si="10"/>
        <v>31428.252906311398</v>
      </c>
      <c r="U202" s="14">
        <f t="shared" si="11"/>
        <v>1527634.3285979501</v>
      </c>
      <c r="V202" s="25"/>
      <c r="W202" s="13">
        <f t="shared" si="26"/>
        <v>198</v>
      </c>
      <c r="X202" s="14">
        <f t="shared" si="27"/>
        <v>2868847.3842983395</v>
      </c>
      <c r="Y202" s="14">
        <f t="shared" si="12"/>
        <v>38590.810968650156</v>
      </c>
      <c r="Z202" s="15">
        <f t="shared" si="13"/>
        <v>19125.649228655595</v>
      </c>
      <c r="AA202" s="14">
        <f t="shared" si="14"/>
        <v>19465.161739994561</v>
      </c>
      <c r="AB202" s="14">
        <f t="shared" si="15"/>
        <v>2849382.2225583447</v>
      </c>
      <c r="AC202" s="28"/>
      <c r="AD202" s="13">
        <f t="shared" si="28"/>
        <v>198</v>
      </c>
      <c r="AE202" s="14">
        <f t="shared" si="29"/>
        <v>3640071.4336480759</v>
      </c>
      <c r="AF202" s="14">
        <f t="shared" si="16"/>
        <v>36688.228693968813</v>
      </c>
      <c r="AG202" s="15">
        <f t="shared" si="17"/>
        <v>24267.142890987172</v>
      </c>
      <c r="AH202" s="14">
        <f t="shared" si="18"/>
        <v>12421.085802981641</v>
      </c>
      <c r="AI202" s="14">
        <f t="shared" si="19"/>
        <v>3627650.3478450943</v>
      </c>
      <c r="AJ202" s="28"/>
    </row>
    <row r="203" spans="1:36" ht="15" x14ac:dyDescent="0.25">
      <c r="A203" s="25"/>
      <c r="B203" s="1" t="str">
        <f t="shared" si="20"/>
        <v/>
      </c>
      <c r="C203" s="6" t="str">
        <f t="shared" si="21"/>
        <v/>
      </c>
      <c r="D203" s="6" t="str">
        <f t="shared" si="0"/>
        <v/>
      </c>
      <c r="E203" s="7" t="str">
        <f t="shared" si="1"/>
        <v/>
      </c>
      <c r="F203" s="6" t="str">
        <f t="shared" si="2"/>
        <v/>
      </c>
      <c r="G203" s="6" t="str">
        <f t="shared" si="3"/>
        <v/>
      </c>
      <c r="H203" s="25"/>
      <c r="I203" s="1" t="str">
        <f t="shared" si="22"/>
        <v/>
      </c>
      <c r="J203" s="6" t="str">
        <f t="shared" si="23"/>
        <v/>
      </c>
      <c r="K203" s="6" t="str">
        <f t="shared" si="4"/>
        <v/>
      </c>
      <c r="L203" s="7" t="str">
        <f t="shared" si="5"/>
        <v/>
      </c>
      <c r="M203" s="6" t="str">
        <f t="shared" si="6"/>
        <v/>
      </c>
      <c r="N203" s="6" t="str">
        <f t="shared" si="7"/>
        <v/>
      </c>
      <c r="O203" s="25"/>
      <c r="P203" s="13">
        <f t="shared" si="24"/>
        <v>199</v>
      </c>
      <c r="Q203" s="14">
        <f t="shared" si="25"/>
        <v>1527634.3285979501</v>
      </c>
      <c r="R203" s="14">
        <f t="shared" si="8"/>
        <v>41822.003449673139</v>
      </c>
      <c r="S203" s="15">
        <f t="shared" si="9"/>
        <v>10184.228857319667</v>
      </c>
      <c r="T203" s="14">
        <f t="shared" si="10"/>
        <v>31637.774592353471</v>
      </c>
      <c r="U203" s="14">
        <f t="shared" si="11"/>
        <v>1495996.5540055966</v>
      </c>
      <c r="V203" s="25"/>
      <c r="W203" s="13">
        <f t="shared" si="26"/>
        <v>199</v>
      </c>
      <c r="X203" s="14">
        <f t="shared" si="27"/>
        <v>2849382.2225583447</v>
      </c>
      <c r="Y203" s="14">
        <f t="shared" si="12"/>
        <v>38590.810968650156</v>
      </c>
      <c r="Z203" s="15">
        <f t="shared" si="13"/>
        <v>18995.8814837223</v>
      </c>
      <c r="AA203" s="14">
        <f t="shared" si="14"/>
        <v>19594.929484927856</v>
      </c>
      <c r="AB203" s="14">
        <f t="shared" si="15"/>
        <v>2829787.2930734167</v>
      </c>
      <c r="AC203" s="28"/>
      <c r="AD203" s="13">
        <f t="shared" si="28"/>
        <v>199</v>
      </c>
      <c r="AE203" s="14">
        <f t="shared" si="29"/>
        <v>3627650.3478450943</v>
      </c>
      <c r="AF203" s="14">
        <f t="shared" si="16"/>
        <v>36688.228693968813</v>
      </c>
      <c r="AG203" s="15">
        <f t="shared" si="17"/>
        <v>24184.33565230063</v>
      </c>
      <c r="AH203" s="14">
        <f t="shared" si="18"/>
        <v>12503.893041668183</v>
      </c>
      <c r="AI203" s="14">
        <f t="shared" si="19"/>
        <v>3615146.4548034263</v>
      </c>
      <c r="AJ203" s="28"/>
    </row>
    <row r="204" spans="1:36" ht="15" x14ac:dyDescent="0.25">
      <c r="A204" s="25"/>
      <c r="B204" s="1" t="str">
        <f t="shared" si="20"/>
        <v/>
      </c>
      <c r="C204" s="6" t="str">
        <f t="shared" si="21"/>
        <v/>
      </c>
      <c r="D204" s="6" t="str">
        <f t="shared" si="0"/>
        <v/>
      </c>
      <c r="E204" s="7" t="str">
        <f t="shared" si="1"/>
        <v/>
      </c>
      <c r="F204" s="6" t="str">
        <f t="shared" si="2"/>
        <v/>
      </c>
      <c r="G204" s="6" t="str">
        <f t="shared" si="3"/>
        <v/>
      </c>
      <c r="H204" s="25"/>
      <c r="I204" s="1" t="str">
        <f t="shared" si="22"/>
        <v/>
      </c>
      <c r="J204" s="6" t="str">
        <f t="shared" si="23"/>
        <v/>
      </c>
      <c r="K204" s="6" t="str">
        <f t="shared" si="4"/>
        <v/>
      </c>
      <c r="L204" s="7" t="str">
        <f t="shared" si="5"/>
        <v/>
      </c>
      <c r="M204" s="6" t="str">
        <f t="shared" si="6"/>
        <v/>
      </c>
      <c r="N204" s="6" t="str">
        <f t="shared" si="7"/>
        <v/>
      </c>
      <c r="O204" s="25"/>
      <c r="P204" s="13">
        <f t="shared" si="24"/>
        <v>200</v>
      </c>
      <c r="Q204" s="14">
        <f t="shared" si="25"/>
        <v>1495996.5540055966</v>
      </c>
      <c r="R204" s="14">
        <f t="shared" si="8"/>
        <v>41822.003449673139</v>
      </c>
      <c r="S204" s="15">
        <f t="shared" si="9"/>
        <v>9973.3103600373106</v>
      </c>
      <c r="T204" s="14">
        <f t="shared" si="10"/>
        <v>31848.693089635828</v>
      </c>
      <c r="U204" s="14">
        <f t="shared" si="11"/>
        <v>1464147.8609159607</v>
      </c>
      <c r="V204" s="25"/>
      <c r="W204" s="13">
        <f t="shared" si="26"/>
        <v>200</v>
      </c>
      <c r="X204" s="14">
        <f t="shared" si="27"/>
        <v>2829787.2930734167</v>
      </c>
      <c r="Y204" s="14">
        <f t="shared" si="12"/>
        <v>38590.810968650156</v>
      </c>
      <c r="Z204" s="15">
        <f t="shared" si="13"/>
        <v>18865.248620489445</v>
      </c>
      <c r="AA204" s="14">
        <f t="shared" si="14"/>
        <v>19725.562348160711</v>
      </c>
      <c r="AB204" s="14">
        <f t="shared" si="15"/>
        <v>2810061.7307252558</v>
      </c>
      <c r="AC204" s="28"/>
      <c r="AD204" s="13">
        <f t="shared" si="28"/>
        <v>200</v>
      </c>
      <c r="AE204" s="14">
        <f t="shared" si="29"/>
        <v>3615146.4548034263</v>
      </c>
      <c r="AF204" s="14">
        <f t="shared" si="16"/>
        <v>36688.228693968813</v>
      </c>
      <c r="AG204" s="15">
        <f t="shared" si="17"/>
        <v>24100.976365356175</v>
      </c>
      <c r="AH204" s="14">
        <f t="shared" si="18"/>
        <v>12587.252328612638</v>
      </c>
      <c r="AI204" s="14">
        <f t="shared" si="19"/>
        <v>3602559.2024748134</v>
      </c>
      <c r="AJ204" s="28"/>
    </row>
    <row r="205" spans="1:36" ht="15" x14ac:dyDescent="0.25">
      <c r="A205" s="25"/>
      <c r="B205" s="1" t="str">
        <f t="shared" si="20"/>
        <v/>
      </c>
      <c r="C205" s="6" t="str">
        <f t="shared" si="21"/>
        <v/>
      </c>
      <c r="D205" s="6" t="str">
        <f t="shared" si="0"/>
        <v/>
      </c>
      <c r="E205" s="7" t="str">
        <f t="shared" si="1"/>
        <v/>
      </c>
      <c r="F205" s="6" t="str">
        <f t="shared" si="2"/>
        <v/>
      </c>
      <c r="G205" s="6" t="str">
        <f t="shared" si="3"/>
        <v/>
      </c>
      <c r="H205" s="25"/>
      <c r="I205" s="1" t="str">
        <f t="shared" si="22"/>
        <v/>
      </c>
      <c r="J205" s="6" t="str">
        <f t="shared" si="23"/>
        <v/>
      </c>
      <c r="K205" s="6" t="str">
        <f t="shared" si="4"/>
        <v/>
      </c>
      <c r="L205" s="7" t="str">
        <f t="shared" si="5"/>
        <v/>
      </c>
      <c r="M205" s="6" t="str">
        <f t="shared" si="6"/>
        <v/>
      </c>
      <c r="N205" s="6" t="str">
        <f t="shared" si="7"/>
        <v/>
      </c>
      <c r="O205" s="25"/>
      <c r="P205" s="13">
        <f t="shared" si="24"/>
        <v>201</v>
      </c>
      <c r="Q205" s="14">
        <f t="shared" si="25"/>
        <v>1464147.8609159607</v>
      </c>
      <c r="R205" s="14">
        <f t="shared" si="8"/>
        <v>41822.003449673139</v>
      </c>
      <c r="S205" s="15">
        <f t="shared" si="9"/>
        <v>9760.9857394397386</v>
      </c>
      <c r="T205" s="14">
        <f t="shared" si="10"/>
        <v>32061.017710233398</v>
      </c>
      <c r="U205" s="14">
        <f t="shared" si="11"/>
        <v>1432086.8432057274</v>
      </c>
      <c r="V205" s="25"/>
      <c r="W205" s="13">
        <f t="shared" si="26"/>
        <v>201</v>
      </c>
      <c r="X205" s="14">
        <f t="shared" si="27"/>
        <v>2810061.7307252558</v>
      </c>
      <c r="Y205" s="14">
        <f t="shared" si="12"/>
        <v>38590.810968650156</v>
      </c>
      <c r="Z205" s="15">
        <f t="shared" si="13"/>
        <v>18733.744871501705</v>
      </c>
      <c r="AA205" s="14">
        <f t="shared" si="14"/>
        <v>19857.06609714845</v>
      </c>
      <c r="AB205" s="14">
        <f t="shared" si="15"/>
        <v>2790204.6646281076</v>
      </c>
      <c r="AC205" s="28"/>
      <c r="AD205" s="13">
        <f t="shared" si="28"/>
        <v>201</v>
      </c>
      <c r="AE205" s="14">
        <f t="shared" si="29"/>
        <v>3602559.2024748134</v>
      </c>
      <c r="AF205" s="14">
        <f t="shared" si="16"/>
        <v>36688.228693968813</v>
      </c>
      <c r="AG205" s="15">
        <f t="shared" si="17"/>
        <v>24017.061349832089</v>
      </c>
      <c r="AH205" s="14">
        <f t="shared" si="18"/>
        <v>12671.167344136724</v>
      </c>
      <c r="AI205" s="14">
        <f t="shared" si="19"/>
        <v>3589888.0351306768</v>
      </c>
      <c r="AJ205" s="28"/>
    </row>
    <row r="206" spans="1:36" ht="15" x14ac:dyDescent="0.25">
      <c r="A206" s="25"/>
      <c r="B206" s="1" t="str">
        <f t="shared" si="20"/>
        <v/>
      </c>
      <c r="C206" s="6" t="str">
        <f t="shared" si="21"/>
        <v/>
      </c>
      <c r="D206" s="6" t="str">
        <f t="shared" si="0"/>
        <v/>
      </c>
      <c r="E206" s="7" t="str">
        <f t="shared" si="1"/>
        <v/>
      </c>
      <c r="F206" s="6" t="str">
        <f t="shared" si="2"/>
        <v/>
      </c>
      <c r="G206" s="6" t="str">
        <f t="shared" si="3"/>
        <v/>
      </c>
      <c r="H206" s="25"/>
      <c r="I206" s="1" t="str">
        <f t="shared" si="22"/>
        <v/>
      </c>
      <c r="J206" s="6" t="str">
        <f t="shared" si="23"/>
        <v/>
      </c>
      <c r="K206" s="6" t="str">
        <f t="shared" si="4"/>
        <v/>
      </c>
      <c r="L206" s="7" t="str">
        <f t="shared" si="5"/>
        <v/>
      </c>
      <c r="M206" s="6" t="str">
        <f t="shared" si="6"/>
        <v/>
      </c>
      <c r="N206" s="6" t="str">
        <f t="shared" si="7"/>
        <v/>
      </c>
      <c r="O206" s="25"/>
      <c r="P206" s="13">
        <f t="shared" si="24"/>
        <v>202</v>
      </c>
      <c r="Q206" s="14">
        <f t="shared" si="25"/>
        <v>1432086.8432057274</v>
      </c>
      <c r="R206" s="14">
        <f t="shared" si="8"/>
        <v>41822.003449673139</v>
      </c>
      <c r="S206" s="15">
        <f t="shared" si="9"/>
        <v>9547.2456213715159</v>
      </c>
      <c r="T206" s="14">
        <f t="shared" si="10"/>
        <v>32274.757828301623</v>
      </c>
      <c r="U206" s="14">
        <f t="shared" si="11"/>
        <v>1399812.0853774259</v>
      </c>
      <c r="V206" s="25"/>
      <c r="W206" s="13">
        <f t="shared" si="26"/>
        <v>202</v>
      </c>
      <c r="X206" s="14">
        <f t="shared" si="27"/>
        <v>2790204.6646281076</v>
      </c>
      <c r="Y206" s="14">
        <f t="shared" si="12"/>
        <v>38590.810968650156</v>
      </c>
      <c r="Z206" s="15">
        <f t="shared" si="13"/>
        <v>18601.36443085405</v>
      </c>
      <c r="AA206" s="14">
        <f t="shared" si="14"/>
        <v>19989.446537796106</v>
      </c>
      <c r="AB206" s="14">
        <f t="shared" si="15"/>
        <v>2770215.2180903116</v>
      </c>
      <c r="AC206" s="28"/>
      <c r="AD206" s="13">
        <f t="shared" si="28"/>
        <v>202</v>
      </c>
      <c r="AE206" s="14">
        <f t="shared" si="29"/>
        <v>3589888.0351306768</v>
      </c>
      <c r="AF206" s="14">
        <f t="shared" si="16"/>
        <v>36688.228693968813</v>
      </c>
      <c r="AG206" s="15">
        <f t="shared" si="17"/>
        <v>23932.586900871178</v>
      </c>
      <c r="AH206" s="14">
        <f t="shared" si="18"/>
        <v>12755.641793097635</v>
      </c>
      <c r="AI206" s="14">
        <f t="shared" si="19"/>
        <v>3577132.393337579</v>
      </c>
      <c r="AJ206" s="28"/>
    </row>
    <row r="207" spans="1:36" ht="15" x14ac:dyDescent="0.25">
      <c r="A207" s="25"/>
      <c r="B207" s="1" t="str">
        <f t="shared" si="20"/>
        <v/>
      </c>
      <c r="C207" s="6" t="str">
        <f t="shared" si="21"/>
        <v/>
      </c>
      <c r="D207" s="6" t="str">
        <f t="shared" si="0"/>
        <v/>
      </c>
      <c r="E207" s="7" t="str">
        <f t="shared" si="1"/>
        <v/>
      </c>
      <c r="F207" s="6" t="str">
        <f t="shared" si="2"/>
        <v/>
      </c>
      <c r="G207" s="6" t="str">
        <f t="shared" si="3"/>
        <v/>
      </c>
      <c r="H207" s="25"/>
      <c r="I207" s="1" t="str">
        <f t="shared" si="22"/>
        <v/>
      </c>
      <c r="J207" s="6" t="str">
        <f t="shared" si="23"/>
        <v/>
      </c>
      <c r="K207" s="6" t="str">
        <f t="shared" si="4"/>
        <v/>
      </c>
      <c r="L207" s="7" t="str">
        <f t="shared" si="5"/>
        <v/>
      </c>
      <c r="M207" s="6" t="str">
        <f t="shared" si="6"/>
        <v/>
      </c>
      <c r="N207" s="6" t="str">
        <f t="shared" si="7"/>
        <v/>
      </c>
      <c r="O207" s="25"/>
      <c r="P207" s="13">
        <f t="shared" si="24"/>
        <v>203</v>
      </c>
      <c r="Q207" s="14">
        <f t="shared" si="25"/>
        <v>1399812.0853774259</v>
      </c>
      <c r="R207" s="14">
        <f t="shared" si="8"/>
        <v>41822.003449673139</v>
      </c>
      <c r="S207" s="15">
        <f t="shared" si="9"/>
        <v>9332.0805691828391</v>
      </c>
      <c r="T207" s="14">
        <f t="shared" si="10"/>
        <v>32489.9228804903</v>
      </c>
      <c r="U207" s="14">
        <f t="shared" si="11"/>
        <v>1367322.1624969356</v>
      </c>
      <c r="V207" s="25"/>
      <c r="W207" s="13">
        <f t="shared" si="26"/>
        <v>203</v>
      </c>
      <c r="X207" s="14">
        <f t="shared" si="27"/>
        <v>2770215.2180903116</v>
      </c>
      <c r="Y207" s="14">
        <f t="shared" si="12"/>
        <v>38590.810968650156</v>
      </c>
      <c r="Z207" s="15">
        <f t="shared" si="13"/>
        <v>18468.101453935411</v>
      </c>
      <c r="AA207" s="14">
        <f t="shared" si="14"/>
        <v>20122.709514714745</v>
      </c>
      <c r="AB207" s="14">
        <f t="shared" si="15"/>
        <v>2750092.5085755968</v>
      </c>
      <c r="AC207" s="28"/>
      <c r="AD207" s="13">
        <f t="shared" si="28"/>
        <v>203</v>
      </c>
      <c r="AE207" s="14">
        <f t="shared" si="29"/>
        <v>3577132.393337579</v>
      </c>
      <c r="AF207" s="14">
        <f t="shared" si="16"/>
        <v>36688.228693968813</v>
      </c>
      <c r="AG207" s="15">
        <f t="shared" si="17"/>
        <v>23847.549288917195</v>
      </c>
      <c r="AH207" s="14">
        <f t="shared" si="18"/>
        <v>12840.679405051618</v>
      </c>
      <c r="AI207" s="14">
        <f t="shared" si="19"/>
        <v>3564291.7139325272</v>
      </c>
      <c r="AJ207" s="28"/>
    </row>
    <row r="208" spans="1:36" ht="15" x14ac:dyDescent="0.25">
      <c r="A208" s="25"/>
      <c r="B208" s="1" t="str">
        <f t="shared" si="20"/>
        <v/>
      </c>
      <c r="C208" s="6" t="str">
        <f t="shared" si="21"/>
        <v/>
      </c>
      <c r="D208" s="6" t="str">
        <f t="shared" si="0"/>
        <v/>
      </c>
      <c r="E208" s="7" t="str">
        <f t="shared" si="1"/>
        <v/>
      </c>
      <c r="F208" s="6" t="str">
        <f t="shared" si="2"/>
        <v/>
      </c>
      <c r="G208" s="6" t="str">
        <f t="shared" si="3"/>
        <v/>
      </c>
      <c r="H208" s="25"/>
      <c r="I208" s="1" t="str">
        <f t="shared" si="22"/>
        <v/>
      </c>
      <c r="J208" s="6" t="str">
        <f t="shared" si="23"/>
        <v/>
      </c>
      <c r="K208" s="6" t="str">
        <f t="shared" si="4"/>
        <v/>
      </c>
      <c r="L208" s="7" t="str">
        <f t="shared" si="5"/>
        <v/>
      </c>
      <c r="M208" s="6" t="str">
        <f t="shared" si="6"/>
        <v/>
      </c>
      <c r="N208" s="6" t="str">
        <f t="shared" si="7"/>
        <v/>
      </c>
      <c r="O208" s="25"/>
      <c r="P208" s="16">
        <f t="shared" si="24"/>
        <v>204</v>
      </c>
      <c r="Q208" s="17">
        <f t="shared" si="25"/>
        <v>1367322.1624969356</v>
      </c>
      <c r="R208" s="17">
        <f t="shared" si="8"/>
        <v>41822.003449673139</v>
      </c>
      <c r="S208" s="18">
        <f t="shared" si="9"/>
        <v>9115.4810833129031</v>
      </c>
      <c r="T208" s="17">
        <f t="shared" si="10"/>
        <v>32706.522366360237</v>
      </c>
      <c r="U208" s="17">
        <f t="shared" si="11"/>
        <v>1334615.6401305753</v>
      </c>
      <c r="V208" s="25"/>
      <c r="W208" s="16">
        <f t="shared" si="26"/>
        <v>204</v>
      </c>
      <c r="X208" s="17">
        <f t="shared" si="27"/>
        <v>2750092.5085755968</v>
      </c>
      <c r="Y208" s="17">
        <f t="shared" si="12"/>
        <v>38590.810968650156</v>
      </c>
      <c r="Z208" s="18">
        <f t="shared" si="13"/>
        <v>18333.950057170645</v>
      </c>
      <c r="AA208" s="17">
        <f t="shared" si="14"/>
        <v>20256.860911479511</v>
      </c>
      <c r="AB208" s="17">
        <f t="shared" si="15"/>
        <v>2729835.6476641172</v>
      </c>
      <c r="AC208" s="28"/>
      <c r="AD208" s="16">
        <f t="shared" si="28"/>
        <v>204</v>
      </c>
      <c r="AE208" s="17">
        <f t="shared" si="29"/>
        <v>3564291.7139325272</v>
      </c>
      <c r="AF208" s="17">
        <f t="shared" si="16"/>
        <v>36688.228693968813</v>
      </c>
      <c r="AG208" s="18">
        <f t="shared" si="17"/>
        <v>23761.944759550181</v>
      </c>
      <c r="AH208" s="17">
        <f t="shared" si="18"/>
        <v>12926.283934418632</v>
      </c>
      <c r="AI208" s="17">
        <f t="shared" si="19"/>
        <v>3551365.4299981087</v>
      </c>
      <c r="AJ208" s="28"/>
    </row>
    <row r="209" spans="1:36" ht="15" x14ac:dyDescent="0.25">
      <c r="A209" s="25"/>
      <c r="B209" s="1" t="str">
        <f t="shared" si="20"/>
        <v/>
      </c>
      <c r="C209" s="6" t="str">
        <f t="shared" si="21"/>
        <v/>
      </c>
      <c r="D209" s="6" t="str">
        <f t="shared" si="0"/>
        <v/>
      </c>
      <c r="E209" s="7" t="str">
        <f t="shared" si="1"/>
        <v/>
      </c>
      <c r="F209" s="6" t="str">
        <f t="shared" si="2"/>
        <v/>
      </c>
      <c r="G209" s="6" t="str">
        <f t="shared" si="3"/>
        <v/>
      </c>
      <c r="H209" s="25"/>
      <c r="I209" s="1" t="str">
        <f t="shared" si="22"/>
        <v/>
      </c>
      <c r="J209" s="6" t="str">
        <f t="shared" si="23"/>
        <v/>
      </c>
      <c r="K209" s="6" t="str">
        <f t="shared" si="4"/>
        <v/>
      </c>
      <c r="L209" s="7" t="str">
        <f t="shared" si="5"/>
        <v/>
      </c>
      <c r="M209" s="6" t="str">
        <f t="shared" si="6"/>
        <v/>
      </c>
      <c r="N209" s="6" t="str">
        <f t="shared" si="7"/>
        <v/>
      </c>
      <c r="O209" s="25"/>
      <c r="P209" s="13">
        <f t="shared" si="24"/>
        <v>205</v>
      </c>
      <c r="Q209" s="14">
        <f t="shared" si="25"/>
        <v>1334615.6401305753</v>
      </c>
      <c r="R209" s="14">
        <f t="shared" si="8"/>
        <v>41822.003449673139</v>
      </c>
      <c r="S209" s="15">
        <f t="shared" si="9"/>
        <v>8897.4376008705021</v>
      </c>
      <c r="T209" s="14">
        <f t="shared" si="10"/>
        <v>32924.565848802638</v>
      </c>
      <c r="U209" s="14">
        <f t="shared" si="11"/>
        <v>1301691.0742817726</v>
      </c>
      <c r="V209" s="25"/>
      <c r="W209" s="13">
        <f t="shared" si="26"/>
        <v>205</v>
      </c>
      <c r="X209" s="14">
        <f t="shared" si="27"/>
        <v>2729835.6476641172</v>
      </c>
      <c r="Y209" s="14">
        <f t="shared" si="12"/>
        <v>38590.810968650156</v>
      </c>
      <c r="Z209" s="15">
        <f t="shared" si="13"/>
        <v>18198.904317760782</v>
      </c>
      <c r="AA209" s="14">
        <f t="shared" si="14"/>
        <v>20391.906650889374</v>
      </c>
      <c r="AB209" s="14">
        <f t="shared" si="15"/>
        <v>2709443.741013228</v>
      </c>
      <c r="AC209" s="28"/>
      <c r="AD209" s="13">
        <f t="shared" si="28"/>
        <v>205</v>
      </c>
      <c r="AE209" s="14">
        <f t="shared" si="29"/>
        <v>3551365.4299981087</v>
      </c>
      <c r="AF209" s="14">
        <f t="shared" si="16"/>
        <v>36688.228693968813</v>
      </c>
      <c r="AG209" s="15">
        <f t="shared" si="17"/>
        <v>23675.769533320723</v>
      </c>
      <c r="AH209" s="14">
        <f t="shared" si="18"/>
        <v>13012.45916064809</v>
      </c>
      <c r="AI209" s="14">
        <f t="shared" si="19"/>
        <v>3538352.9708374604</v>
      </c>
      <c r="AJ209" s="28"/>
    </row>
    <row r="210" spans="1:36" ht="15" x14ac:dyDescent="0.25">
      <c r="A210" s="25"/>
      <c r="B210" s="1" t="str">
        <f t="shared" si="20"/>
        <v/>
      </c>
      <c r="C210" s="6" t="str">
        <f t="shared" si="21"/>
        <v/>
      </c>
      <c r="D210" s="6" t="str">
        <f t="shared" si="0"/>
        <v/>
      </c>
      <c r="E210" s="7" t="str">
        <f t="shared" si="1"/>
        <v/>
      </c>
      <c r="F210" s="6" t="str">
        <f t="shared" si="2"/>
        <v/>
      </c>
      <c r="G210" s="6" t="str">
        <f t="shared" si="3"/>
        <v/>
      </c>
      <c r="H210" s="25"/>
      <c r="I210" s="1" t="str">
        <f t="shared" si="22"/>
        <v/>
      </c>
      <c r="J210" s="6" t="str">
        <f t="shared" si="23"/>
        <v/>
      </c>
      <c r="K210" s="6" t="str">
        <f t="shared" si="4"/>
        <v/>
      </c>
      <c r="L210" s="7" t="str">
        <f t="shared" si="5"/>
        <v/>
      </c>
      <c r="M210" s="6" t="str">
        <f t="shared" si="6"/>
        <v/>
      </c>
      <c r="N210" s="6" t="str">
        <f t="shared" si="7"/>
        <v/>
      </c>
      <c r="O210" s="25"/>
      <c r="P210" s="13">
        <f t="shared" si="24"/>
        <v>206</v>
      </c>
      <c r="Q210" s="14">
        <f t="shared" si="25"/>
        <v>1301691.0742817726</v>
      </c>
      <c r="R210" s="14">
        <f t="shared" si="8"/>
        <v>41822.003449673139</v>
      </c>
      <c r="S210" s="15">
        <f t="shared" si="9"/>
        <v>8677.9404952118166</v>
      </c>
      <c r="T210" s="14">
        <f t="shared" si="10"/>
        <v>33144.062954461318</v>
      </c>
      <c r="U210" s="14">
        <f t="shared" si="11"/>
        <v>1268547.0113273114</v>
      </c>
      <c r="V210" s="25"/>
      <c r="W210" s="13">
        <f t="shared" si="26"/>
        <v>206</v>
      </c>
      <c r="X210" s="14">
        <f t="shared" si="27"/>
        <v>2709443.741013228</v>
      </c>
      <c r="Y210" s="14">
        <f t="shared" si="12"/>
        <v>38590.810968650156</v>
      </c>
      <c r="Z210" s="15">
        <f t="shared" si="13"/>
        <v>18062.958273421518</v>
      </c>
      <c r="AA210" s="14">
        <f t="shared" si="14"/>
        <v>20527.852695228637</v>
      </c>
      <c r="AB210" s="14">
        <f t="shared" si="15"/>
        <v>2688915.8883179994</v>
      </c>
      <c r="AC210" s="28"/>
      <c r="AD210" s="13">
        <f t="shared" si="28"/>
        <v>206</v>
      </c>
      <c r="AE210" s="14">
        <f t="shared" si="29"/>
        <v>3538352.9708374604</v>
      </c>
      <c r="AF210" s="14">
        <f t="shared" si="16"/>
        <v>36688.228693968813</v>
      </c>
      <c r="AG210" s="15">
        <f t="shared" si="17"/>
        <v>23589.01980558307</v>
      </c>
      <c r="AH210" s="14">
        <f t="shared" si="18"/>
        <v>13099.208888385743</v>
      </c>
      <c r="AI210" s="14">
        <f t="shared" si="19"/>
        <v>3525253.7619490745</v>
      </c>
      <c r="AJ210" s="28"/>
    </row>
    <row r="211" spans="1:36" ht="15" x14ac:dyDescent="0.25">
      <c r="A211" s="25"/>
      <c r="B211" s="1" t="str">
        <f t="shared" si="20"/>
        <v/>
      </c>
      <c r="C211" s="6" t="str">
        <f t="shared" si="21"/>
        <v/>
      </c>
      <c r="D211" s="6" t="str">
        <f t="shared" si="0"/>
        <v/>
      </c>
      <c r="E211" s="7" t="str">
        <f t="shared" si="1"/>
        <v/>
      </c>
      <c r="F211" s="6" t="str">
        <f t="shared" si="2"/>
        <v/>
      </c>
      <c r="G211" s="6" t="str">
        <f t="shared" si="3"/>
        <v/>
      </c>
      <c r="H211" s="25"/>
      <c r="I211" s="1" t="str">
        <f t="shared" si="22"/>
        <v/>
      </c>
      <c r="J211" s="6" t="str">
        <f t="shared" si="23"/>
        <v/>
      </c>
      <c r="K211" s="6" t="str">
        <f t="shared" si="4"/>
        <v/>
      </c>
      <c r="L211" s="7" t="str">
        <f t="shared" si="5"/>
        <v/>
      </c>
      <c r="M211" s="6" t="str">
        <f t="shared" si="6"/>
        <v/>
      </c>
      <c r="N211" s="6" t="str">
        <f t="shared" si="7"/>
        <v/>
      </c>
      <c r="O211" s="25"/>
      <c r="P211" s="13">
        <f t="shared" si="24"/>
        <v>207</v>
      </c>
      <c r="Q211" s="14">
        <f t="shared" si="25"/>
        <v>1268547.0113273114</v>
      </c>
      <c r="R211" s="14">
        <f t="shared" si="8"/>
        <v>41822.003449673139</v>
      </c>
      <c r="S211" s="15">
        <f t="shared" si="9"/>
        <v>8456.9800755154101</v>
      </c>
      <c r="T211" s="14">
        <f t="shared" si="10"/>
        <v>33365.023374157725</v>
      </c>
      <c r="U211" s="14">
        <f t="shared" si="11"/>
        <v>1235181.9879531537</v>
      </c>
      <c r="V211" s="25"/>
      <c r="W211" s="13">
        <f t="shared" si="26"/>
        <v>207</v>
      </c>
      <c r="X211" s="14">
        <f t="shared" si="27"/>
        <v>2688915.8883179994</v>
      </c>
      <c r="Y211" s="14">
        <f t="shared" si="12"/>
        <v>38590.810968650156</v>
      </c>
      <c r="Z211" s="15">
        <f t="shared" si="13"/>
        <v>17926.105922119998</v>
      </c>
      <c r="AA211" s="14">
        <f t="shared" si="14"/>
        <v>20664.705046530158</v>
      </c>
      <c r="AB211" s="14">
        <f t="shared" si="15"/>
        <v>2668251.1832714691</v>
      </c>
      <c r="AC211" s="28"/>
      <c r="AD211" s="13">
        <f t="shared" si="28"/>
        <v>207</v>
      </c>
      <c r="AE211" s="14">
        <f t="shared" si="29"/>
        <v>3525253.7619490745</v>
      </c>
      <c r="AF211" s="14">
        <f t="shared" si="16"/>
        <v>36688.228693968813</v>
      </c>
      <c r="AG211" s="15">
        <f t="shared" si="17"/>
        <v>23501.691746327164</v>
      </c>
      <c r="AH211" s="14">
        <f t="shared" si="18"/>
        <v>13186.536947641649</v>
      </c>
      <c r="AI211" s="14">
        <f t="shared" si="19"/>
        <v>3512067.2250014329</v>
      </c>
      <c r="AJ211" s="28"/>
    </row>
    <row r="212" spans="1:36" ht="15" x14ac:dyDescent="0.25">
      <c r="A212" s="25"/>
      <c r="B212" s="1" t="str">
        <f t="shared" si="20"/>
        <v/>
      </c>
      <c r="C212" s="6" t="str">
        <f t="shared" si="21"/>
        <v/>
      </c>
      <c r="D212" s="6" t="str">
        <f t="shared" si="0"/>
        <v/>
      </c>
      <c r="E212" s="7" t="str">
        <f t="shared" si="1"/>
        <v/>
      </c>
      <c r="F212" s="6" t="str">
        <f t="shared" si="2"/>
        <v/>
      </c>
      <c r="G212" s="6" t="str">
        <f t="shared" si="3"/>
        <v/>
      </c>
      <c r="H212" s="25"/>
      <c r="I212" s="1" t="str">
        <f t="shared" si="22"/>
        <v/>
      </c>
      <c r="J212" s="6" t="str">
        <f t="shared" si="23"/>
        <v/>
      </c>
      <c r="K212" s="6" t="str">
        <f t="shared" si="4"/>
        <v/>
      </c>
      <c r="L212" s="7" t="str">
        <f t="shared" si="5"/>
        <v/>
      </c>
      <c r="M212" s="6" t="str">
        <f t="shared" si="6"/>
        <v/>
      </c>
      <c r="N212" s="6" t="str">
        <f t="shared" si="7"/>
        <v/>
      </c>
      <c r="O212" s="25"/>
      <c r="P212" s="13">
        <f t="shared" si="24"/>
        <v>208</v>
      </c>
      <c r="Q212" s="14">
        <f t="shared" si="25"/>
        <v>1235181.9879531537</v>
      </c>
      <c r="R212" s="14">
        <f t="shared" si="8"/>
        <v>41822.003449673139</v>
      </c>
      <c r="S212" s="15">
        <f t="shared" si="9"/>
        <v>8234.5465863543577</v>
      </c>
      <c r="T212" s="14">
        <f t="shared" si="10"/>
        <v>33587.456863318781</v>
      </c>
      <c r="U212" s="14">
        <f t="shared" si="11"/>
        <v>1201594.5310898349</v>
      </c>
      <c r="V212" s="25"/>
      <c r="W212" s="13">
        <f t="shared" si="26"/>
        <v>208</v>
      </c>
      <c r="X212" s="14">
        <f t="shared" si="27"/>
        <v>2668251.1832714691</v>
      </c>
      <c r="Y212" s="14">
        <f t="shared" si="12"/>
        <v>38590.810968650156</v>
      </c>
      <c r="Z212" s="15">
        <f t="shared" si="13"/>
        <v>17788.341221809795</v>
      </c>
      <c r="AA212" s="14">
        <f t="shared" si="14"/>
        <v>20802.469746840361</v>
      </c>
      <c r="AB212" s="14">
        <f t="shared" si="15"/>
        <v>2647448.7135246289</v>
      </c>
      <c r="AC212" s="28"/>
      <c r="AD212" s="13">
        <f t="shared" si="28"/>
        <v>208</v>
      </c>
      <c r="AE212" s="14">
        <f t="shared" si="29"/>
        <v>3512067.2250014329</v>
      </c>
      <c r="AF212" s="14">
        <f t="shared" si="16"/>
        <v>36688.228693968813</v>
      </c>
      <c r="AG212" s="15">
        <f t="shared" si="17"/>
        <v>23413.781500009554</v>
      </c>
      <c r="AH212" s="14">
        <f t="shared" si="18"/>
        <v>13274.447193959259</v>
      </c>
      <c r="AI212" s="14">
        <f t="shared" si="19"/>
        <v>3498792.7778074737</v>
      </c>
      <c r="AJ212" s="28"/>
    </row>
    <row r="213" spans="1:36" ht="15" x14ac:dyDescent="0.25">
      <c r="A213" s="25"/>
      <c r="B213" s="1" t="str">
        <f t="shared" si="20"/>
        <v/>
      </c>
      <c r="C213" s="6" t="str">
        <f t="shared" si="21"/>
        <v/>
      </c>
      <c r="D213" s="6" t="str">
        <f t="shared" si="0"/>
        <v/>
      </c>
      <c r="E213" s="7" t="str">
        <f t="shared" si="1"/>
        <v/>
      </c>
      <c r="F213" s="6" t="str">
        <f t="shared" si="2"/>
        <v/>
      </c>
      <c r="G213" s="6" t="str">
        <f t="shared" si="3"/>
        <v/>
      </c>
      <c r="H213" s="25"/>
      <c r="I213" s="1" t="str">
        <f t="shared" si="22"/>
        <v/>
      </c>
      <c r="J213" s="6" t="str">
        <f t="shared" si="23"/>
        <v/>
      </c>
      <c r="K213" s="6" t="str">
        <f t="shared" si="4"/>
        <v/>
      </c>
      <c r="L213" s="7" t="str">
        <f t="shared" si="5"/>
        <v/>
      </c>
      <c r="M213" s="6" t="str">
        <f t="shared" si="6"/>
        <v/>
      </c>
      <c r="N213" s="6" t="str">
        <f t="shared" si="7"/>
        <v/>
      </c>
      <c r="O213" s="25"/>
      <c r="P213" s="13">
        <f t="shared" si="24"/>
        <v>209</v>
      </c>
      <c r="Q213" s="14">
        <f t="shared" si="25"/>
        <v>1201594.5310898349</v>
      </c>
      <c r="R213" s="14">
        <f t="shared" si="8"/>
        <v>41822.003449673139</v>
      </c>
      <c r="S213" s="15">
        <f t="shared" si="9"/>
        <v>8010.6302072655662</v>
      </c>
      <c r="T213" s="14">
        <f t="shared" si="10"/>
        <v>33811.373242407572</v>
      </c>
      <c r="U213" s="14">
        <f t="shared" si="11"/>
        <v>1167783.1578474273</v>
      </c>
      <c r="V213" s="25"/>
      <c r="W213" s="13">
        <f t="shared" si="26"/>
        <v>209</v>
      </c>
      <c r="X213" s="14">
        <f t="shared" si="27"/>
        <v>2647448.7135246289</v>
      </c>
      <c r="Y213" s="14">
        <f t="shared" si="12"/>
        <v>38590.810968650156</v>
      </c>
      <c r="Z213" s="15">
        <f t="shared" si="13"/>
        <v>17649.658090164194</v>
      </c>
      <c r="AA213" s="14">
        <f t="shared" si="14"/>
        <v>20941.152878485962</v>
      </c>
      <c r="AB213" s="14">
        <f t="shared" si="15"/>
        <v>2626507.5606461428</v>
      </c>
      <c r="AC213" s="28"/>
      <c r="AD213" s="13">
        <f t="shared" si="28"/>
        <v>209</v>
      </c>
      <c r="AE213" s="14">
        <f t="shared" si="29"/>
        <v>3498792.7778074737</v>
      </c>
      <c r="AF213" s="14">
        <f t="shared" si="16"/>
        <v>36688.228693968813</v>
      </c>
      <c r="AG213" s="15">
        <f t="shared" si="17"/>
        <v>23325.285185383156</v>
      </c>
      <c r="AH213" s="14">
        <f t="shared" si="18"/>
        <v>13362.943508585657</v>
      </c>
      <c r="AI213" s="14">
        <f t="shared" si="19"/>
        <v>3485429.8342988882</v>
      </c>
      <c r="AJ213" s="28"/>
    </row>
    <row r="214" spans="1:36" ht="15" x14ac:dyDescent="0.25">
      <c r="A214" s="25"/>
      <c r="B214" s="1" t="str">
        <f t="shared" si="20"/>
        <v/>
      </c>
      <c r="C214" s="6" t="str">
        <f t="shared" si="21"/>
        <v/>
      </c>
      <c r="D214" s="6" t="str">
        <f t="shared" si="0"/>
        <v/>
      </c>
      <c r="E214" s="7" t="str">
        <f t="shared" si="1"/>
        <v/>
      </c>
      <c r="F214" s="6" t="str">
        <f t="shared" si="2"/>
        <v/>
      </c>
      <c r="G214" s="6" t="str">
        <f t="shared" si="3"/>
        <v/>
      </c>
      <c r="H214" s="25"/>
      <c r="I214" s="1" t="str">
        <f t="shared" si="22"/>
        <v/>
      </c>
      <c r="J214" s="6" t="str">
        <f t="shared" si="23"/>
        <v/>
      </c>
      <c r="K214" s="6" t="str">
        <f t="shared" si="4"/>
        <v/>
      </c>
      <c r="L214" s="7" t="str">
        <f t="shared" si="5"/>
        <v/>
      </c>
      <c r="M214" s="6" t="str">
        <f t="shared" si="6"/>
        <v/>
      </c>
      <c r="N214" s="6" t="str">
        <f t="shared" si="7"/>
        <v/>
      </c>
      <c r="O214" s="25"/>
      <c r="P214" s="13">
        <f t="shared" si="24"/>
        <v>210</v>
      </c>
      <c r="Q214" s="14">
        <f t="shared" si="25"/>
        <v>1167783.1578474273</v>
      </c>
      <c r="R214" s="14">
        <f t="shared" si="8"/>
        <v>41822.003449673139</v>
      </c>
      <c r="S214" s="15">
        <f t="shared" si="9"/>
        <v>7785.2210523161821</v>
      </c>
      <c r="T214" s="14">
        <f t="shared" si="10"/>
        <v>34036.782397356954</v>
      </c>
      <c r="U214" s="14">
        <f t="shared" si="11"/>
        <v>1133746.3754500702</v>
      </c>
      <c r="V214" s="25"/>
      <c r="W214" s="13">
        <f t="shared" si="26"/>
        <v>210</v>
      </c>
      <c r="X214" s="14">
        <f t="shared" si="27"/>
        <v>2626507.5606461428</v>
      </c>
      <c r="Y214" s="14">
        <f t="shared" si="12"/>
        <v>38590.810968650156</v>
      </c>
      <c r="Z214" s="15">
        <f t="shared" si="13"/>
        <v>17510.050404307618</v>
      </c>
      <c r="AA214" s="14">
        <f t="shared" si="14"/>
        <v>21080.760564342538</v>
      </c>
      <c r="AB214" s="14">
        <f t="shared" si="15"/>
        <v>2605426.8000818002</v>
      </c>
      <c r="AC214" s="28"/>
      <c r="AD214" s="13">
        <f t="shared" si="28"/>
        <v>210</v>
      </c>
      <c r="AE214" s="14">
        <f t="shared" si="29"/>
        <v>3485429.8342988882</v>
      </c>
      <c r="AF214" s="14">
        <f t="shared" si="16"/>
        <v>36688.228693968813</v>
      </c>
      <c r="AG214" s="15">
        <f t="shared" si="17"/>
        <v>23236.198895325921</v>
      </c>
      <c r="AH214" s="14">
        <f t="shared" si="18"/>
        <v>13452.029798642892</v>
      </c>
      <c r="AI214" s="14">
        <f t="shared" si="19"/>
        <v>3471977.8045002455</v>
      </c>
      <c r="AJ214" s="28"/>
    </row>
    <row r="215" spans="1:36" ht="15" x14ac:dyDescent="0.25">
      <c r="A215" s="25"/>
      <c r="B215" s="1" t="str">
        <f t="shared" si="20"/>
        <v/>
      </c>
      <c r="C215" s="6" t="str">
        <f t="shared" si="21"/>
        <v/>
      </c>
      <c r="D215" s="6" t="str">
        <f t="shared" si="0"/>
        <v/>
      </c>
      <c r="E215" s="7" t="str">
        <f t="shared" si="1"/>
        <v/>
      </c>
      <c r="F215" s="6" t="str">
        <f t="shared" si="2"/>
        <v/>
      </c>
      <c r="G215" s="6" t="str">
        <f t="shared" si="3"/>
        <v/>
      </c>
      <c r="H215" s="25"/>
      <c r="I215" s="1" t="str">
        <f t="shared" si="22"/>
        <v/>
      </c>
      <c r="J215" s="6" t="str">
        <f t="shared" si="23"/>
        <v/>
      </c>
      <c r="K215" s="6" t="str">
        <f t="shared" si="4"/>
        <v/>
      </c>
      <c r="L215" s="7" t="str">
        <f t="shared" si="5"/>
        <v/>
      </c>
      <c r="M215" s="6" t="str">
        <f t="shared" si="6"/>
        <v/>
      </c>
      <c r="N215" s="6" t="str">
        <f t="shared" si="7"/>
        <v/>
      </c>
      <c r="O215" s="25"/>
      <c r="P215" s="13">
        <f t="shared" si="24"/>
        <v>211</v>
      </c>
      <c r="Q215" s="14">
        <f t="shared" si="25"/>
        <v>1133746.3754500702</v>
      </c>
      <c r="R215" s="14">
        <f t="shared" si="8"/>
        <v>41822.003449673139</v>
      </c>
      <c r="S215" s="15">
        <f t="shared" si="9"/>
        <v>7558.3091696671354</v>
      </c>
      <c r="T215" s="14">
        <f t="shared" si="10"/>
        <v>34263.694280006006</v>
      </c>
      <c r="U215" s="14">
        <f t="shared" si="11"/>
        <v>1099482.6811700643</v>
      </c>
      <c r="V215" s="25"/>
      <c r="W215" s="13">
        <f t="shared" si="26"/>
        <v>211</v>
      </c>
      <c r="X215" s="14">
        <f t="shared" si="27"/>
        <v>2605426.8000818002</v>
      </c>
      <c r="Y215" s="14">
        <f t="shared" si="12"/>
        <v>38590.810968650156</v>
      </c>
      <c r="Z215" s="15">
        <f t="shared" si="13"/>
        <v>17369.512000545335</v>
      </c>
      <c r="AA215" s="14">
        <f t="shared" si="14"/>
        <v>21221.29896810482</v>
      </c>
      <c r="AB215" s="14">
        <f t="shared" si="15"/>
        <v>2584205.5011136956</v>
      </c>
      <c r="AC215" s="28"/>
      <c r="AD215" s="13">
        <f t="shared" si="28"/>
        <v>211</v>
      </c>
      <c r="AE215" s="14">
        <f t="shared" si="29"/>
        <v>3471977.8045002455</v>
      </c>
      <c r="AF215" s="14">
        <f t="shared" si="16"/>
        <v>36688.228693968813</v>
      </c>
      <c r="AG215" s="15">
        <f t="shared" si="17"/>
        <v>23146.518696668303</v>
      </c>
      <c r="AH215" s="14">
        <f t="shared" si="18"/>
        <v>13541.70999730051</v>
      </c>
      <c r="AI215" s="14">
        <f t="shared" si="19"/>
        <v>3458436.094502945</v>
      </c>
      <c r="AJ215" s="28"/>
    </row>
    <row r="216" spans="1:36" ht="15" x14ac:dyDescent="0.25">
      <c r="A216" s="25"/>
      <c r="B216" s="1" t="str">
        <f t="shared" si="20"/>
        <v/>
      </c>
      <c r="C216" s="6" t="str">
        <f t="shared" si="21"/>
        <v/>
      </c>
      <c r="D216" s="6" t="str">
        <f t="shared" si="0"/>
        <v/>
      </c>
      <c r="E216" s="7" t="str">
        <f t="shared" si="1"/>
        <v/>
      </c>
      <c r="F216" s="6" t="str">
        <f t="shared" si="2"/>
        <v/>
      </c>
      <c r="G216" s="6" t="str">
        <f t="shared" si="3"/>
        <v/>
      </c>
      <c r="H216" s="25"/>
      <c r="I216" s="1" t="str">
        <f t="shared" si="22"/>
        <v/>
      </c>
      <c r="J216" s="6" t="str">
        <f t="shared" si="23"/>
        <v/>
      </c>
      <c r="K216" s="6" t="str">
        <f t="shared" si="4"/>
        <v/>
      </c>
      <c r="L216" s="7" t="str">
        <f t="shared" si="5"/>
        <v/>
      </c>
      <c r="M216" s="6" t="str">
        <f t="shared" si="6"/>
        <v/>
      </c>
      <c r="N216" s="6" t="str">
        <f t="shared" si="7"/>
        <v/>
      </c>
      <c r="O216" s="25"/>
      <c r="P216" s="13">
        <f t="shared" si="24"/>
        <v>212</v>
      </c>
      <c r="Q216" s="14">
        <f t="shared" si="25"/>
        <v>1099482.6811700643</v>
      </c>
      <c r="R216" s="14">
        <f t="shared" si="8"/>
        <v>41822.003449673139</v>
      </c>
      <c r="S216" s="15">
        <f t="shared" si="9"/>
        <v>7329.8845411337616</v>
      </c>
      <c r="T216" s="14">
        <f t="shared" si="10"/>
        <v>34492.118908539378</v>
      </c>
      <c r="U216" s="14">
        <f t="shared" si="11"/>
        <v>1064990.5622615248</v>
      </c>
      <c r="V216" s="25"/>
      <c r="W216" s="13">
        <f t="shared" si="26"/>
        <v>212</v>
      </c>
      <c r="X216" s="14">
        <f t="shared" si="27"/>
        <v>2584205.5011136956</v>
      </c>
      <c r="Y216" s="14">
        <f t="shared" si="12"/>
        <v>38590.810968650156</v>
      </c>
      <c r="Z216" s="15">
        <f t="shared" si="13"/>
        <v>17228.036674091305</v>
      </c>
      <c r="AA216" s="14">
        <f t="shared" si="14"/>
        <v>21362.774294558851</v>
      </c>
      <c r="AB216" s="14">
        <f t="shared" si="15"/>
        <v>2562842.7268191366</v>
      </c>
      <c r="AC216" s="28"/>
      <c r="AD216" s="13">
        <f t="shared" si="28"/>
        <v>212</v>
      </c>
      <c r="AE216" s="14">
        <f t="shared" si="29"/>
        <v>3458436.094502945</v>
      </c>
      <c r="AF216" s="14">
        <f t="shared" si="16"/>
        <v>36688.228693968813</v>
      </c>
      <c r="AG216" s="15">
        <f t="shared" si="17"/>
        <v>23056.240630019634</v>
      </c>
      <c r="AH216" s="14">
        <f t="shared" si="18"/>
        <v>13631.988063949178</v>
      </c>
      <c r="AI216" s="14">
        <f t="shared" si="19"/>
        <v>3444804.1064389958</v>
      </c>
      <c r="AJ216" s="28"/>
    </row>
    <row r="217" spans="1:36" ht="15" x14ac:dyDescent="0.25">
      <c r="A217" s="25"/>
      <c r="B217" s="1" t="str">
        <f t="shared" si="20"/>
        <v/>
      </c>
      <c r="C217" s="6" t="str">
        <f t="shared" si="21"/>
        <v/>
      </c>
      <c r="D217" s="6" t="str">
        <f t="shared" si="0"/>
        <v/>
      </c>
      <c r="E217" s="7" t="str">
        <f t="shared" si="1"/>
        <v/>
      </c>
      <c r="F217" s="6" t="str">
        <f t="shared" si="2"/>
        <v/>
      </c>
      <c r="G217" s="6" t="str">
        <f t="shared" si="3"/>
        <v/>
      </c>
      <c r="H217" s="25"/>
      <c r="I217" s="1" t="str">
        <f t="shared" si="22"/>
        <v/>
      </c>
      <c r="J217" s="6" t="str">
        <f t="shared" si="23"/>
        <v/>
      </c>
      <c r="K217" s="6" t="str">
        <f t="shared" si="4"/>
        <v/>
      </c>
      <c r="L217" s="7" t="str">
        <f t="shared" si="5"/>
        <v/>
      </c>
      <c r="M217" s="6" t="str">
        <f t="shared" si="6"/>
        <v/>
      </c>
      <c r="N217" s="6" t="str">
        <f t="shared" si="7"/>
        <v/>
      </c>
      <c r="O217" s="25"/>
      <c r="P217" s="13">
        <f t="shared" si="24"/>
        <v>213</v>
      </c>
      <c r="Q217" s="14">
        <f t="shared" si="25"/>
        <v>1064990.5622615248</v>
      </c>
      <c r="R217" s="14">
        <f t="shared" si="8"/>
        <v>41822.003449673139</v>
      </c>
      <c r="S217" s="15">
        <f t="shared" si="9"/>
        <v>7099.9370817434992</v>
      </c>
      <c r="T217" s="14">
        <f t="shared" si="10"/>
        <v>34722.066367929641</v>
      </c>
      <c r="U217" s="14">
        <f t="shared" si="11"/>
        <v>1030268.4958935952</v>
      </c>
      <c r="V217" s="25"/>
      <c r="W217" s="13">
        <f t="shared" si="26"/>
        <v>213</v>
      </c>
      <c r="X217" s="14">
        <f t="shared" si="27"/>
        <v>2562842.7268191366</v>
      </c>
      <c r="Y217" s="14">
        <f t="shared" si="12"/>
        <v>38590.810968650156</v>
      </c>
      <c r="Z217" s="15">
        <f t="shared" si="13"/>
        <v>17085.618178794244</v>
      </c>
      <c r="AA217" s="14">
        <f t="shared" si="14"/>
        <v>21505.192789855912</v>
      </c>
      <c r="AB217" s="14">
        <f t="shared" si="15"/>
        <v>2541337.5340292808</v>
      </c>
      <c r="AC217" s="28"/>
      <c r="AD217" s="13">
        <f t="shared" si="28"/>
        <v>213</v>
      </c>
      <c r="AE217" s="14">
        <f t="shared" si="29"/>
        <v>3444804.1064389958</v>
      </c>
      <c r="AF217" s="14">
        <f t="shared" si="16"/>
        <v>36688.228693968813</v>
      </c>
      <c r="AG217" s="15">
        <f t="shared" si="17"/>
        <v>22965.360709593304</v>
      </c>
      <c r="AH217" s="14">
        <f t="shared" si="18"/>
        <v>13722.867984375509</v>
      </c>
      <c r="AI217" s="14">
        <f t="shared" si="19"/>
        <v>3431081.2384546204</v>
      </c>
      <c r="AJ217" s="28"/>
    </row>
    <row r="218" spans="1:36" ht="15" x14ac:dyDescent="0.25">
      <c r="A218" s="25"/>
      <c r="B218" s="1" t="str">
        <f t="shared" si="20"/>
        <v/>
      </c>
      <c r="C218" s="6" t="str">
        <f t="shared" si="21"/>
        <v/>
      </c>
      <c r="D218" s="6" t="str">
        <f t="shared" si="0"/>
        <v/>
      </c>
      <c r="E218" s="7" t="str">
        <f t="shared" si="1"/>
        <v/>
      </c>
      <c r="F218" s="6" t="str">
        <f t="shared" si="2"/>
        <v/>
      </c>
      <c r="G218" s="6" t="str">
        <f t="shared" si="3"/>
        <v/>
      </c>
      <c r="H218" s="25"/>
      <c r="I218" s="1" t="str">
        <f t="shared" si="22"/>
        <v/>
      </c>
      <c r="J218" s="6" t="str">
        <f t="shared" si="23"/>
        <v/>
      </c>
      <c r="K218" s="6" t="str">
        <f t="shared" si="4"/>
        <v/>
      </c>
      <c r="L218" s="7" t="str">
        <f t="shared" si="5"/>
        <v/>
      </c>
      <c r="M218" s="6" t="str">
        <f t="shared" si="6"/>
        <v/>
      </c>
      <c r="N218" s="6" t="str">
        <f t="shared" si="7"/>
        <v/>
      </c>
      <c r="O218" s="25"/>
      <c r="P218" s="13">
        <f t="shared" si="24"/>
        <v>214</v>
      </c>
      <c r="Q218" s="14">
        <f t="shared" si="25"/>
        <v>1030268.4958935952</v>
      </c>
      <c r="R218" s="14">
        <f t="shared" si="8"/>
        <v>41822.003449673139</v>
      </c>
      <c r="S218" s="15">
        <f t="shared" si="9"/>
        <v>6868.4566392906345</v>
      </c>
      <c r="T218" s="14">
        <f t="shared" si="10"/>
        <v>34953.546810382504</v>
      </c>
      <c r="U218" s="14">
        <f t="shared" si="11"/>
        <v>995314.94908321265</v>
      </c>
      <c r="V218" s="25"/>
      <c r="W218" s="13">
        <f t="shared" si="26"/>
        <v>214</v>
      </c>
      <c r="X218" s="14">
        <f t="shared" si="27"/>
        <v>2541337.5340292808</v>
      </c>
      <c r="Y218" s="14">
        <f t="shared" si="12"/>
        <v>38590.810968650156</v>
      </c>
      <c r="Z218" s="15">
        <f t="shared" si="13"/>
        <v>16942.25022686187</v>
      </c>
      <c r="AA218" s="14">
        <f t="shared" si="14"/>
        <v>21648.560741788286</v>
      </c>
      <c r="AB218" s="14">
        <f t="shared" si="15"/>
        <v>2519688.9732874925</v>
      </c>
      <c r="AC218" s="28"/>
      <c r="AD218" s="13">
        <f t="shared" si="28"/>
        <v>214</v>
      </c>
      <c r="AE218" s="14">
        <f t="shared" si="29"/>
        <v>3431081.2384546204</v>
      </c>
      <c r="AF218" s="14">
        <f t="shared" si="16"/>
        <v>36688.228693968813</v>
      </c>
      <c r="AG218" s="15">
        <f t="shared" si="17"/>
        <v>22873.874923030802</v>
      </c>
      <c r="AH218" s="14">
        <f t="shared" si="18"/>
        <v>13814.353770938011</v>
      </c>
      <c r="AI218" s="14">
        <f t="shared" si="19"/>
        <v>3417266.8846836821</v>
      </c>
      <c r="AJ218" s="28"/>
    </row>
    <row r="219" spans="1:36" ht="15" x14ac:dyDescent="0.25">
      <c r="A219" s="25"/>
      <c r="B219" s="1" t="str">
        <f t="shared" si="20"/>
        <v/>
      </c>
      <c r="C219" s="6" t="str">
        <f t="shared" si="21"/>
        <v/>
      </c>
      <c r="D219" s="6" t="str">
        <f t="shared" si="0"/>
        <v/>
      </c>
      <c r="E219" s="7" t="str">
        <f t="shared" si="1"/>
        <v/>
      </c>
      <c r="F219" s="6" t="str">
        <f t="shared" si="2"/>
        <v/>
      </c>
      <c r="G219" s="6" t="str">
        <f t="shared" si="3"/>
        <v/>
      </c>
      <c r="H219" s="25"/>
      <c r="I219" s="1" t="str">
        <f t="shared" si="22"/>
        <v/>
      </c>
      <c r="J219" s="6" t="str">
        <f t="shared" si="23"/>
        <v/>
      </c>
      <c r="K219" s="6" t="str">
        <f t="shared" si="4"/>
        <v/>
      </c>
      <c r="L219" s="7" t="str">
        <f t="shared" si="5"/>
        <v/>
      </c>
      <c r="M219" s="6" t="str">
        <f t="shared" si="6"/>
        <v/>
      </c>
      <c r="N219" s="6" t="str">
        <f t="shared" si="7"/>
        <v/>
      </c>
      <c r="O219" s="25"/>
      <c r="P219" s="13">
        <f t="shared" si="24"/>
        <v>215</v>
      </c>
      <c r="Q219" s="14">
        <f t="shared" si="25"/>
        <v>995314.94908321265</v>
      </c>
      <c r="R219" s="14">
        <f t="shared" si="8"/>
        <v>41822.003449673139</v>
      </c>
      <c r="S219" s="15">
        <f t="shared" si="9"/>
        <v>6635.4329938880846</v>
      </c>
      <c r="T219" s="14">
        <f t="shared" si="10"/>
        <v>35186.570455785055</v>
      </c>
      <c r="U219" s="14">
        <f t="shared" si="11"/>
        <v>960128.37862742762</v>
      </c>
      <c r="V219" s="25"/>
      <c r="W219" s="13">
        <f t="shared" si="26"/>
        <v>215</v>
      </c>
      <c r="X219" s="14">
        <f t="shared" si="27"/>
        <v>2519688.9732874925</v>
      </c>
      <c r="Y219" s="14">
        <f t="shared" si="12"/>
        <v>38590.810968650156</v>
      </c>
      <c r="Z219" s="15">
        <f t="shared" si="13"/>
        <v>16797.926488583282</v>
      </c>
      <c r="AA219" s="14">
        <f t="shared" si="14"/>
        <v>21792.884480066874</v>
      </c>
      <c r="AB219" s="14">
        <f t="shared" si="15"/>
        <v>2497896.0888074255</v>
      </c>
      <c r="AC219" s="28"/>
      <c r="AD219" s="13">
        <f t="shared" si="28"/>
        <v>215</v>
      </c>
      <c r="AE219" s="14">
        <f t="shared" si="29"/>
        <v>3417266.8846836821</v>
      </c>
      <c r="AF219" s="14">
        <f t="shared" si="16"/>
        <v>36688.228693968813</v>
      </c>
      <c r="AG219" s="15">
        <f t="shared" si="17"/>
        <v>22781.779231224547</v>
      </c>
      <c r="AH219" s="14">
        <f t="shared" si="18"/>
        <v>13906.449462744265</v>
      </c>
      <c r="AI219" s="14">
        <f t="shared" si="19"/>
        <v>3403360.4352209377</v>
      </c>
      <c r="AJ219" s="28"/>
    </row>
    <row r="220" spans="1:36" ht="15" x14ac:dyDescent="0.25">
      <c r="A220" s="25"/>
      <c r="B220" s="1" t="str">
        <f t="shared" si="20"/>
        <v/>
      </c>
      <c r="C220" s="6" t="str">
        <f t="shared" si="21"/>
        <v/>
      </c>
      <c r="D220" s="6" t="str">
        <f t="shared" si="0"/>
        <v/>
      </c>
      <c r="E220" s="7" t="str">
        <f t="shared" si="1"/>
        <v/>
      </c>
      <c r="F220" s="6" t="str">
        <f t="shared" si="2"/>
        <v/>
      </c>
      <c r="G220" s="6" t="str">
        <f t="shared" si="3"/>
        <v/>
      </c>
      <c r="H220" s="25"/>
      <c r="I220" s="1" t="str">
        <f t="shared" si="22"/>
        <v/>
      </c>
      <c r="J220" s="6" t="str">
        <f t="shared" si="23"/>
        <v/>
      </c>
      <c r="K220" s="6" t="str">
        <f t="shared" si="4"/>
        <v/>
      </c>
      <c r="L220" s="7" t="str">
        <f t="shared" si="5"/>
        <v/>
      </c>
      <c r="M220" s="6" t="str">
        <f t="shared" si="6"/>
        <v/>
      </c>
      <c r="N220" s="6" t="str">
        <f t="shared" si="7"/>
        <v/>
      </c>
      <c r="O220" s="25"/>
      <c r="P220" s="16">
        <f t="shared" si="24"/>
        <v>216</v>
      </c>
      <c r="Q220" s="17">
        <f t="shared" si="25"/>
        <v>960128.37862742762</v>
      </c>
      <c r="R220" s="17">
        <f t="shared" si="8"/>
        <v>41822.003449673139</v>
      </c>
      <c r="S220" s="18">
        <f t="shared" si="9"/>
        <v>6400.8558575161842</v>
      </c>
      <c r="T220" s="17">
        <f t="shared" si="10"/>
        <v>35421.147592156951</v>
      </c>
      <c r="U220" s="17">
        <f t="shared" si="11"/>
        <v>924707.23103527073</v>
      </c>
      <c r="V220" s="25"/>
      <c r="W220" s="16">
        <f t="shared" si="26"/>
        <v>216</v>
      </c>
      <c r="X220" s="17">
        <f t="shared" si="27"/>
        <v>2497896.0888074255</v>
      </c>
      <c r="Y220" s="17">
        <f t="shared" si="12"/>
        <v>38590.810968650156</v>
      </c>
      <c r="Z220" s="18">
        <f t="shared" si="13"/>
        <v>16652.640592049502</v>
      </c>
      <c r="AA220" s="17">
        <f t="shared" si="14"/>
        <v>21938.170376600654</v>
      </c>
      <c r="AB220" s="17">
        <f t="shared" si="15"/>
        <v>2475957.9184308248</v>
      </c>
      <c r="AC220" s="28"/>
      <c r="AD220" s="16">
        <f t="shared" si="28"/>
        <v>216</v>
      </c>
      <c r="AE220" s="17">
        <f t="shared" si="29"/>
        <v>3403360.4352209377</v>
      </c>
      <c r="AF220" s="17">
        <f t="shared" si="16"/>
        <v>36688.228693968813</v>
      </c>
      <c r="AG220" s="18">
        <f t="shared" si="17"/>
        <v>22689.069568139585</v>
      </c>
      <c r="AH220" s="17">
        <f t="shared" si="18"/>
        <v>13999.159125829228</v>
      </c>
      <c r="AI220" s="17">
        <f t="shared" si="19"/>
        <v>3389361.2760951086</v>
      </c>
      <c r="AJ220" s="28"/>
    </row>
    <row r="221" spans="1:36" ht="15" x14ac:dyDescent="0.25">
      <c r="A221" s="25"/>
      <c r="B221" s="1" t="str">
        <f t="shared" si="20"/>
        <v/>
      </c>
      <c r="C221" s="6" t="str">
        <f t="shared" si="21"/>
        <v/>
      </c>
      <c r="D221" s="6" t="str">
        <f t="shared" si="0"/>
        <v/>
      </c>
      <c r="E221" s="7" t="str">
        <f t="shared" si="1"/>
        <v/>
      </c>
      <c r="F221" s="6" t="str">
        <f t="shared" si="2"/>
        <v/>
      </c>
      <c r="G221" s="6" t="str">
        <f t="shared" si="3"/>
        <v/>
      </c>
      <c r="H221" s="25"/>
      <c r="I221" s="1" t="str">
        <f t="shared" si="22"/>
        <v/>
      </c>
      <c r="J221" s="6" t="str">
        <f t="shared" si="23"/>
        <v/>
      </c>
      <c r="K221" s="6" t="str">
        <f t="shared" si="4"/>
        <v/>
      </c>
      <c r="L221" s="7" t="str">
        <f t="shared" si="5"/>
        <v/>
      </c>
      <c r="M221" s="6" t="str">
        <f t="shared" si="6"/>
        <v/>
      </c>
      <c r="N221" s="6" t="str">
        <f t="shared" si="7"/>
        <v/>
      </c>
      <c r="O221" s="25"/>
      <c r="P221" s="13">
        <f t="shared" si="24"/>
        <v>217</v>
      </c>
      <c r="Q221" s="14">
        <f t="shared" si="25"/>
        <v>924707.23103527073</v>
      </c>
      <c r="R221" s="14">
        <f t="shared" si="8"/>
        <v>41822.003449673139</v>
      </c>
      <c r="S221" s="15">
        <f t="shared" si="9"/>
        <v>6164.7148735684714</v>
      </c>
      <c r="T221" s="14">
        <f t="shared" si="10"/>
        <v>35657.288576104664</v>
      </c>
      <c r="U221" s="14">
        <f t="shared" si="11"/>
        <v>889049.94245916605</v>
      </c>
      <c r="V221" s="25"/>
      <c r="W221" s="13">
        <f t="shared" si="26"/>
        <v>217</v>
      </c>
      <c r="X221" s="14">
        <f t="shared" si="27"/>
        <v>2475957.9184308248</v>
      </c>
      <c r="Y221" s="14">
        <f t="shared" si="12"/>
        <v>38590.810968650156</v>
      </c>
      <c r="Z221" s="15">
        <f t="shared" si="13"/>
        <v>16506.386122872165</v>
      </c>
      <c r="AA221" s="14">
        <f t="shared" si="14"/>
        <v>22084.42484577799</v>
      </c>
      <c r="AB221" s="14">
        <f t="shared" si="15"/>
        <v>2453873.4935850468</v>
      </c>
      <c r="AC221" s="28"/>
      <c r="AD221" s="13">
        <f t="shared" si="28"/>
        <v>217</v>
      </c>
      <c r="AE221" s="14">
        <f t="shared" si="29"/>
        <v>3389361.2760951086</v>
      </c>
      <c r="AF221" s="14">
        <f t="shared" si="16"/>
        <v>36688.228693968813</v>
      </c>
      <c r="AG221" s="15">
        <f t="shared" si="17"/>
        <v>22595.741840634058</v>
      </c>
      <c r="AH221" s="14">
        <f t="shared" si="18"/>
        <v>14092.486853334754</v>
      </c>
      <c r="AI221" s="14">
        <f t="shared" si="19"/>
        <v>3375268.789241774</v>
      </c>
      <c r="AJ221" s="28"/>
    </row>
    <row r="222" spans="1:36" ht="15" x14ac:dyDescent="0.25">
      <c r="A222" s="25"/>
      <c r="B222" s="1" t="str">
        <f t="shared" si="20"/>
        <v/>
      </c>
      <c r="C222" s="6" t="str">
        <f t="shared" si="21"/>
        <v/>
      </c>
      <c r="D222" s="6" t="str">
        <f t="shared" si="0"/>
        <v/>
      </c>
      <c r="E222" s="7" t="str">
        <f t="shared" si="1"/>
        <v/>
      </c>
      <c r="F222" s="6" t="str">
        <f t="shared" si="2"/>
        <v/>
      </c>
      <c r="G222" s="6" t="str">
        <f t="shared" si="3"/>
        <v/>
      </c>
      <c r="H222" s="25"/>
      <c r="I222" s="1" t="str">
        <f t="shared" si="22"/>
        <v/>
      </c>
      <c r="J222" s="6" t="str">
        <f t="shared" si="23"/>
        <v/>
      </c>
      <c r="K222" s="6" t="str">
        <f t="shared" si="4"/>
        <v/>
      </c>
      <c r="L222" s="7" t="str">
        <f t="shared" si="5"/>
        <v/>
      </c>
      <c r="M222" s="6" t="str">
        <f t="shared" si="6"/>
        <v/>
      </c>
      <c r="N222" s="6" t="str">
        <f t="shared" si="7"/>
        <v/>
      </c>
      <c r="O222" s="25"/>
      <c r="P222" s="13">
        <f t="shared" si="24"/>
        <v>218</v>
      </c>
      <c r="Q222" s="14">
        <f t="shared" si="25"/>
        <v>889049.94245916605</v>
      </c>
      <c r="R222" s="14">
        <f t="shared" si="8"/>
        <v>41822.003449673139</v>
      </c>
      <c r="S222" s="15">
        <f t="shared" si="9"/>
        <v>5926.9996163944406</v>
      </c>
      <c r="T222" s="14">
        <f t="shared" si="10"/>
        <v>35895.003833278701</v>
      </c>
      <c r="U222" s="14">
        <f t="shared" si="11"/>
        <v>853154.93862588739</v>
      </c>
      <c r="V222" s="25"/>
      <c r="W222" s="13">
        <f t="shared" si="26"/>
        <v>218</v>
      </c>
      <c r="X222" s="14">
        <f t="shared" si="27"/>
        <v>2453873.4935850468</v>
      </c>
      <c r="Y222" s="14">
        <f t="shared" si="12"/>
        <v>38590.810968650156</v>
      </c>
      <c r="Z222" s="15">
        <f t="shared" si="13"/>
        <v>16359.156623900313</v>
      </c>
      <c r="AA222" s="14">
        <f t="shared" si="14"/>
        <v>22231.654344749841</v>
      </c>
      <c r="AB222" s="14">
        <f t="shared" si="15"/>
        <v>2431641.8392402972</v>
      </c>
      <c r="AC222" s="28"/>
      <c r="AD222" s="13">
        <f t="shared" si="28"/>
        <v>218</v>
      </c>
      <c r="AE222" s="14">
        <f t="shared" si="29"/>
        <v>3375268.789241774</v>
      </c>
      <c r="AF222" s="14">
        <f t="shared" si="16"/>
        <v>36688.228693968813</v>
      </c>
      <c r="AG222" s="15">
        <f t="shared" si="17"/>
        <v>22501.791928278493</v>
      </c>
      <c r="AH222" s="14">
        <f t="shared" si="18"/>
        <v>14186.43676569032</v>
      </c>
      <c r="AI222" s="14">
        <f t="shared" si="19"/>
        <v>3361082.3524760837</v>
      </c>
      <c r="AJ222" s="28"/>
    </row>
    <row r="223" spans="1:36" ht="15" x14ac:dyDescent="0.25">
      <c r="A223" s="25"/>
      <c r="B223" s="1" t="str">
        <f t="shared" si="20"/>
        <v/>
      </c>
      <c r="C223" s="6" t="str">
        <f t="shared" si="21"/>
        <v/>
      </c>
      <c r="D223" s="6" t="str">
        <f t="shared" si="0"/>
        <v/>
      </c>
      <c r="E223" s="7" t="str">
        <f t="shared" si="1"/>
        <v/>
      </c>
      <c r="F223" s="6" t="str">
        <f t="shared" si="2"/>
        <v/>
      </c>
      <c r="G223" s="6" t="str">
        <f t="shared" si="3"/>
        <v/>
      </c>
      <c r="H223" s="25"/>
      <c r="I223" s="1" t="str">
        <f t="shared" si="22"/>
        <v/>
      </c>
      <c r="J223" s="6" t="str">
        <f t="shared" si="23"/>
        <v/>
      </c>
      <c r="K223" s="6" t="str">
        <f t="shared" si="4"/>
        <v/>
      </c>
      <c r="L223" s="7" t="str">
        <f t="shared" si="5"/>
        <v/>
      </c>
      <c r="M223" s="6" t="str">
        <f t="shared" si="6"/>
        <v/>
      </c>
      <c r="N223" s="6" t="str">
        <f t="shared" si="7"/>
        <v/>
      </c>
      <c r="O223" s="25"/>
      <c r="P223" s="13">
        <f t="shared" si="24"/>
        <v>219</v>
      </c>
      <c r="Q223" s="14">
        <f t="shared" si="25"/>
        <v>853154.93862588739</v>
      </c>
      <c r="R223" s="14">
        <f t="shared" si="8"/>
        <v>41822.003449673139</v>
      </c>
      <c r="S223" s="15">
        <f t="shared" si="9"/>
        <v>5687.6995908392491</v>
      </c>
      <c r="T223" s="14">
        <f t="shared" si="10"/>
        <v>36134.30385883389</v>
      </c>
      <c r="U223" s="14">
        <f t="shared" si="11"/>
        <v>817020.63476705353</v>
      </c>
      <c r="V223" s="25"/>
      <c r="W223" s="13">
        <f t="shared" si="26"/>
        <v>219</v>
      </c>
      <c r="X223" s="14">
        <f t="shared" si="27"/>
        <v>2431641.8392402972</v>
      </c>
      <c r="Y223" s="14">
        <f t="shared" si="12"/>
        <v>38590.810968650156</v>
      </c>
      <c r="Z223" s="15">
        <f t="shared" si="13"/>
        <v>16210.945594935314</v>
      </c>
      <c r="AA223" s="14">
        <f t="shared" si="14"/>
        <v>22379.865373714842</v>
      </c>
      <c r="AB223" s="14">
        <f t="shared" si="15"/>
        <v>2409261.9738665824</v>
      </c>
      <c r="AC223" s="28"/>
      <c r="AD223" s="13">
        <f t="shared" si="28"/>
        <v>219</v>
      </c>
      <c r="AE223" s="14">
        <f t="shared" si="29"/>
        <v>3361082.3524760837</v>
      </c>
      <c r="AF223" s="14">
        <f t="shared" si="16"/>
        <v>36688.228693968813</v>
      </c>
      <c r="AG223" s="15">
        <f t="shared" si="17"/>
        <v>22407.21568317389</v>
      </c>
      <c r="AH223" s="14">
        <f t="shared" si="18"/>
        <v>14281.013010794923</v>
      </c>
      <c r="AI223" s="14">
        <f t="shared" si="19"/>
        <v>3346801.3394652889</v>
      </c>
      <c r="AJ223" s="28"/>
    </row>
    <row r="224" spans="1:36" ht="15" x14ac:dyDescent="0.25">
      <c r="A224" s="25"/>
      <c r="B224" s="1" t="str">
        <f t="shared" ref="B224:B287" si="30">IF(C224="","",B223+1)</f>
        <v/>
      </c>
      <c r="C224" s="6" t="str">
        <f t="shared" ref="C224:C287" si="31">IF(G223&lt;1,"",G223)</f>
        <v/>
      </c>
      <c r="D224" s="6" t="str">
        <f t="shared" ref="D224:D287" si="32">IF(C224="","",-PMT(C$2/1200,G$2,E$2))</f>
        <v/>
      </c>
      <c r="E224" s="7" t="str">
        <f t="shared" ref="E224:E287" si="33">IF(C224="","",C224*C$2/1200)</f>
        <v/>
      </c>
      <c r="F224" s="6" t="str">
        <f t="shared" ref="F224:F287" si="34">IF(C224="","",D224-E224)</f>
        <v/>
      </c>
      <c r="G224" s="6" t="str">
        <f t="shared" ref="G224:G287" si="35">IF(C224="","",C224-F224)</f>
        <v/>
      </c>
      <c r="H224" s="25"/>
      <c r="I224" s="1" t="str">
        <f t="shared" ref="I224:I287" si="36">IF(J224="","",I223+1)</f>
        <v/>
      </c>
      <c r="J224" s="6" t="str">
        <f t="shared" ref="J224:J287" si="37">IF(N223&lt;1,"",N223)</f>
        <v/>
      </c>
      <c r="K224" s="6" t="str">
        <f t="shared" ref="K224:K287" si="38">IF(J224="","",-PMT(J$2/1200,N$2,L$2))</f>
        <v/>
      </c>
      <c r="L224" s="7" t="str">
        <f t="shared" ref="L224:L287" si="39">IF(J224="","",J224*J$2/1200)</f>
        <v/>
      </c>
      <c r="M224" s="6" t="str">
        <f t="shared" ref="M224:M287" si="40">IF(J224="","",K224-L224)</f>
        <v/>
      </c>
      <c r="N224" s="6" t="str">
        <f t="shared" ref="N224:N287" si="41">IF(J224="","",J224-M224)</f>
        <v/>
      </c>
      <c r="O224" s="25"/>
      <c r="P224" s="13">
        <f t="shared" si="24"/>
        <v>220</v>
      </c>
      <c r="Q224" s="14">
        <f t="shared" si="25"/>
        <v>817020.63476705353</v>
      </c>
      <c r="R224" s="14">
        <f t="shared" si="8"/>
        <v>41822.003449673139</v>
      </c>
      <c r="S224" s="15">
        <f t="shared" si="9"/>
        <v>5446.8042317803565</v>
      </c>
      <c r="T224" s="14">
        <f t="shared" si="10"/>
        <v>36375.199217892783</v>
      </c>
      <c r="U224" s="14">
        <f t="shared" si="11"/>
        <v>780645.4355491607</v>
      </c>
      <c r="V224" s="25"/>
      <c r="W224" s="13">
        <f t="shared" si="26"/>
        <v>220</v>
      </c>
      <c r="X224" s="14">
        <f t="shared" si="27"/>
        <v>2409261.9738665824</v>
      </c>
      <c r="Y224" s="14">
        <f t="shared" si="12"/>
        <v>38590.810968650156</v>
      </c>
      <c r="Z224" s="15">
        <f t="shared" si="13"/>
        <v>16061.746492443883</v>
      </c>
      <c r="AA224" s="14">
        <f t="shared" si="14"/>
        <v>22529.064476206273</v>
      </c>
      <c r="AB224" s="14">
        <f t="shared" si="15"/>
        <v>2386732.9093903759</v>
      </c>
      <c r="AC224" s="28"/>
      <c r="AD224" s="13">
        <f t="shared" si="28"/>
        <v>220</v>
      </c>
      <c r="AE224" s="14">
        <f t="shared" si="29"/>
        <v>3346801.3394652889</v>
      </c>
      <c r="AF224" s="14">
        <f t="shared" si="16"/>
        <v>36688.228693968813</v>
      </c>
      <c r="AG224" s="15">
        <f t="shared" si="17"/>
        <v>22312.008929768592</v>
      </c>
      <c r="AH224" s="14">
        <f t="shared" si="18"/>
        <v>14376.219764200221</v>
      </c>
      <c r="AI224" s="14">
        <f t="shared" si="19"/>
        <v>3332425.1197010889</v>
      </c>
      <c r="AJ224" s="28"/>
    </row>
    <row r="225" spans="1:36" ht="15" x14ac:dyDescent="0.25">
      <c r="A225" s="25"/>
      <c r="B225" s="1" t="str">
        <f t="shared" si="30"/>
        <v/>
      </c>
      <c r="C225" s="6" t="str">
        <f t="shared" si="31"/>
        <v/>
      </c>
      <c r="D225" s="6" t="str">
        <f t="shared" si="32"/>
        <v/>
      </c>
      <c r="E225" s="7" t="str">
        <f t="shared" si="33"/>
        <v/>
      </c>
      <c r="F225" s="6" t="str">
        <f t="shared" si="34"/>
        <v/>
      </c>
      <c r="G225" s="6" t="str">
        <f t="shared" si="35"/>
        <v/>
      </c>
      <c r="H225" s="25"/>
      <c r="I225" s="1" t="str">
        <f t="shared" si="36"/>
        <v/>
      </c>
      <c r="J225" s="6" t="str">
        <f t="shared" si="37"/>
        <v/>
      </c>
      <c r="K225" s="6" t="str">
        <f t="shared" si="38"/>
        <v/>
      </c>
      <c r="L225" s="7" t="str">
        <f t="shared" si="39"/>
        <v/>
      </c>
      <c r="M225" s="6" t="str">
        <f t="shared" si="40"/>
        <v/>
      </c>
      <c r="N225" s="6" t="str">
        <f t="shared" si="41"/>
        <v/>
      </c>
      <c r="O225" s="25"/>
      <c r="P225" s="13">
        <f t="shared" si="24"/>
        <v>221</v>
      </c>
      <c r="Q225" s="14">
        <f t="shared" si="25"/>
        <v>780645.4355491607</v>
      </c>
      <c r="R225" s="14">
        <f t="shared" si="8"/>
        <v>41822.003449673139</v>
      </c>
      <c r="S225" s="15">
        <f t="shared" si="9"/>
        <v>5204.3029036610715</v>
      </c>
      <c r="T225" s="14">
        <f t="shared" si="10"/>
        <v>36617.700546012071</v>
      </c>
      <c r="U225" s="14">
        <f t="shared" si="11"/>
        <v>744027.73500314867</v>
      </c>
      <c r="V225" s="25"/>
      <c r="W225" s="13">
        <f t="shared" si="26"/>
        <v>221</v>
      </c>
      <c r="X225" s="14">
        <f t="shared" si="27"/>
        <v>2386732.9093903759</v>
      </c>
      <c r="Y225" s="14">
        <f t="shared" si="12"/>
        <v>38590.810968650156</v>
      </c>
      <c r="Z225" s="15">
        <f t="shared" si="13"/>
        <v>15911.552729269173</v>
      </c>
      <c r="AA225" s="14">
        <f t="shared" si="14"/>
        <v>22679.258239380983</v>
      </c>
      <c r="AB225" s="14">
        <f t="shared" si="15"/>
        <v>2364053.6511509949</v>
      </c>
      <c r="AC225" s="28"/>
      <c r="AD225" s="13">
        <f t="shared" si="28"/>
        <v>221</v>
      </c>
      <c r="AE225" s="14">
        <f t="shared" si="29"/>
        <v>3332425.1197010889</v>
      </c>
      <c r="AF225" s="14">
        <f t="shared" si="16"/>
        <v>36688.228693968813</v>
      </c>
      <c r="AG225" s="15">
        <f t="shared" si="17"/>
        <v>22216.167464673927</v>
      </c>
      <c r="AH225" s="14">
        <f t="shared" si="18"/>
        <v>14472.061229294886</v>
      </c>
      <c r="AI225" s="14">
        <f t="shared" si="19"/>
        <v>3317953.0584717938</v>
      </c>
      <c r="AJ225" s="28"/>
    </row>
    <row r="226" spans="1:36" ht="15" x14ac:dyDescent="0.25">
      <c r="A226" s="25"/>
      <c r="B226" s="1" t="str">
        <f t="shared" si="30"/>
        <v/>
      </c>
      <c r="C226" s="6" t="str">
        <f t="shared" si="31"/>
        <v/>
      </c>
      <c r="D226" s="6" t="str">
        <f t="shared" si="32"/>
        <v/>
      </c>
      <c r="E226" s="7" t="str">
        <f t="shared" si="33"/>
        <v/>
      </c>
      <c r="F226" s="6" t="str">
        <f t="shared" si="34"/>
        <v/>
      </c>
      <c r="G226" s="6" t="str">
        <f t="shared" si="35"/>
        <v/>
      </c>
      <c r="H226" s="25"/>
      <c r="I226" s="1" t="str">
        <f t="shared" si="36"/>
        <v/>
      </c>
      <c r="J226" s="6" t="str">
        <f t="shared" si="37"/>
        <v/>
      </c>
      <c r="K226" s="6" t="str">
        <f t="shared" si="38"/>
        <v/>
      </c>
      <c r="L226" s="7" t="str">
        <f t="shared" si="39"/>
        <v/>
      </c>
      <c r="M226" s="6" t="str">
        <f t="shared" si="40"/>
        <v/>
      </c>
      <c r="N226" s="6" t="str">
        <f t="shared" si="41"/>
        <v/>
      </c>
      <c r="O226" s="25"/>
      <c r="P226" s="13">
        <f t="shared" si="24"/>
        <v>222</v>
      </c>
      <c r="Q226" s="14">
        <f t="shared" si="25"/>
        <v>744027.73500314867</v>
      </c>
      <c r="R226" s="14">
        <f t="shared" si="8"/>
        <v>41822.003449673139</v>
      </c>
      <c r="S226" s="15">
        <f t="shared" si="9"/>
        <v>4960.1849000209913</v>
      </c>
      <c r="T226" s="14">
        <f t="shared" si="10"/>
        <v>36861.818549652147</v>
      </c>
      <c r="U226" s="14">
        <f t="shared" si="11"/>
        <v>707165.91645349655</v>
      </c>
      <c r="V226" s="25"/>
      <c r="W226" s="13">
        <f t="shared" si="26"/>
        <v>222</v>
      </c>
      <c r="X226" s="14">
        <f t="shared" si="27"/>
        <v>2364053.6511509949</v>
      </c>
      <c r="Y226" s="14">
        <f t="shared" si="12"/>
        <v>38590.810968650156</v>
      </c>
      <c r="Z226" s="15">
        <f t="shared" si="13"/>
        <v>15760.357674339966</v>
      </c>
      <c r="AA226" s="14">
        <f t="shared" si="14"/>
        <v>22830.453294310188</v>
      </c>
      <c r="AB226" s="14">
        <f t="shared" si="15"/>
        <v>2341223.1978566847</v>
      </c>
      <c r="AC226" s="28"/>
      <c r="AD226" s="13">
        <f t="shared" si="28"/>
        <v>222</v>
      </c>
      <c r="AE226" s="14">
        <f t="shared" si="29"/>
        <v>3317953.0584717938</v>
      </c>
      <c r="AF226" s="14">
        <f t="shared" si="16"/>
        <v>36688.228693968813</v>
      </c>
      <c r="AG226" s="15">
        <f t="shared" si="17"/>
        <v>22119.687056478626</v>
      </c>
      <c r="AH226" s="14">
        <f t="shared" si="18"/>
        <v>14568.541637490187</v>
      </c>
      <c r="AI226" s="14">
        <f t="shared" si="19"/>
        <v>3303384.5168343037</v>
      </c>
      <c r="AJ226" s="28"/>
    </row>
    <row r="227" spans="1:36" ht="15" x14ac:dyDescent="0.25">
      <c r="A227" s="25"/>
      <c r="B227" s="1" t="str">
        <f t="shared" si="30"/>
        <v/>
      </c>
      <c r="C227" s="6" t="str">
        <f t="shared" si="31"/>
        <v/>
      </c>
      <c r="D227" s="6" t="str">
        <f t="shared" si="32"/>
        <v/>
      </c>
      <c r="E227" s="7" t="str">
        <f t="shared" si="33"/>
        <v/>
      </c>
      <c r="F227" s="6" t="str">
        <f t="shared" si="34"/>
        <v/>
      </c>
      <c r="G227" s="6" t="str">
        <f t="shared" si="35"/>
        <v/>
      </c>
      <c r="H227" s="25"/>
      <c r="I227" s="1" t="str">
        <f t="shared" si="36"/>
        <v/>
      </c>
      <c r="J227" s="6" t="str">
        <f t="shared" si="37"/>
        <v/>
      </c>
      <c r="K227" s="6" t="str">
        <f t="shared" si="38"/>
        <v/>
      </c>
      <c r="L227" s="7" t="str">
        <f t="shared" si="39"/>
        <v/>
      </c>
      <c r="M227" s="6" t="str">
        <f t="shared" si="40"/>
        <v/>
      </c>
      <c r="N227" s="6" t="str">
        <f t="shared" si="41"/>
        <v/>
      </c>
      <c r="O227" s="25"/>
      <c r="P227" s="13">
        <f t="shared" si="24"/>
        <v>223</v>
      </c>
      <c r="Q227" s="14">
        <f t="shared" si="25"/>
        <v>707165.91645349655</v>
      </c>
      <c r="R227" s="14">
        <f t="shared" si="8"/>
        <v>41822.003449673139</v>
      </c>
      <c r="S227" s="15">
        <f t="shared" si="9"/>
        <v>4714.4394430233106</v>
      </c>
      <c r="T227" s="14">
        <f t="shared" si="10"/>
        <v>37107.564006649831</v>
      </c>
      <c r="U227" s="14">
        <f t="shared" si="11"/>
        <v>670058.35244684666</v>
      </c>
      <c r="V227" s="25"/>
      <c r="W227" s="13">
        <f t="shared" si="26"/>
        <v>223</v>
      </c>
      <c r="X227" s="14">
        <f t="shared" si="27"/>
        <v>2341223.1978566847</v>
      </c>
      <c r="Y227" s="14">
        <f t="shared" si="12"/>
        <v>38590.810968650156</v>
      </c>
      <c r="Z227" s="15">
        <f t="shared" si="13"/>
        <v>15608.154652377898</v>
      </c>
      <c r="AA227" s="14">
        <f t="shared" si="14"/>
        <v>22982.65631627226</v>
      </c>
      <c r="AB227" s="14">
        <f t="shared" si="15"/>
        <v>2318240.5415404122</v>
      </c>
      <c r="AC227" s="28"/>
      <c r="AD227" s="13">
        <f t="shared" si="28"/>
        <v>223</v>
      </c>
      <c r="AE227" s="14">
        <f t="shared" si="29"/>
        <v>3303384.5168343037</v>
      </c>
      <c r="AF227" s="14">
        <f t="shared" si="16"/>
        <v>36688.228693968813</v>
      </c>
      <c r="AG227" s="15">
        <f t="shared" si="17"/>
        <v>22022.563445562024</v>
      </c>
      <c r="AH227" s="14">
        <f t="shared" si="18"/>
        <v>14665.665248406789</v>
      </c>
      <c r="AI227" s="14">
        <f t="shared" si="19"/>
        <v>3288718.8515858972</v>
      </c>
      <c r="AJ227" s="28"/>
    </row>
    <row r="228" spans="1:36" ht="15" x14ac:dyDescent="0.25">
      <c r="A228" s="25"/>
      <c r="B228" s="1" t="str">
        <f t="shared" si="30"/>
        <v/>
      </c>
      <c r="C228" s="6" t="str">
        <f t="shared" si="31"/>
        <v/>
      </c>
      <c r="D228" s="6" t="str">
        <f t="shared" si="32"/>
        <v/>
      </c>
      <c r="E228" s="7" t="str">
        <f t="shared" si="33"/>
        <v/>
      </c>
      <c r="F228" s="6" t="str">
        <f t="shared" si="34"/>
        <v/>
      </c>
      <c r="G228" s="6" t="str">
        <f t="shared" si="35"/>
        <v/>
      </c>
      <c r="H228" s="25"/>
      <c r="I228" s="1" t="str">
        <f t="shared" si="36"/>
        <v/>
      </c>
      <c r="J228" s="6" t="str">
        <f t="shared" si="37"/>
        <v/>
      </c>
      <c r="K228" s="6" t="str">
        <f t="shared" si="38"/>
        <v/>
      </c>
      <c r="L228" s="7" t="str">
        <f t="shared" si="39"/>
        <v/>
      </c>
      <c r="M228" s="6" t="str">
        <f t="shared" si="40"/>
        <v/>
      </c>
      <c r="N228" s="6" t="str">
        <f t="shared" si="41"/>
        <v/>
      </c>
      <c r="O228" s="25"/>
      <c r="P228" s="13">
        <f t="shared" si="24"/>
        <v>224</v>
      </c>
      <c r="Q228" s="14">
        <f t="shared" si="25"/>
        <v>670058.35244684666</v>
      </c>
      <c r="R228" s="14">
        <f t="shared" si="8"/>
        <v>41822.003449673139</v>
      </c>
      <c r="S228" s="15">
        <f t="shared" si="9"/>
        <v>4467.0556829789775</v>
      </c>
      <c r="T228" s="14">
        <f t="shared" si="10"/>
        <v>37354.94776669416</v>
      </c>
      <c r="U228" s="14">
        <f t="shared" si="11"/>
        <v>632703.40468015254</v>
      </c>
      <c r="V228" s="25"/>
      <c r="W228" s="13">
        <f t="shared" si="26"/>
        <v>224</v>
      </c>
      <c r="X228" s="14">
        <f t="shared" si="27"/>
        <v>2318240.5415404122</v>
      </c>
      <c r="Y228" s="14">
        <f t="shared" si="12"/>
        <v>38590.810968650156</v>
      </c>
      <c r="Z228" s="15">
        <f t="shared" si="13"/>
        <v>15454.936943602748</v>
      </c>
      <c r="AA228" s="14">
        <f t="shared" si="14"/>
        <v>23135.874025047407</v>
      </c>
      <c r="AB228" s="14">
        <f t="shared" si="15"/>
        <v>2295104.6675153649</v>
      </c>
      <c r="AC228" s="28"/>
      <c r="AD228" s="13">
        <f t="shared" si="28"/>
        <v>224</v>
      </c>
      <c r="AE228" s="14">
        <f t="shared" si="29"/>
        <v>3288718.8515858972</v>
      </c>
      <c r="AF228" s="14">
        <f t="shared" si="16"/>
        <v>36688.228693968813</v>
      </c>
      <c r="AG228" s="15">
        <f t="shared" si="17"/>
        <v>21924.792343905981</v>
      </c>
      <c r="AH228" s="14">
        <f t="shared" si="18"/>
        <v>14763.436350062831</v>
      </c>
      <c r="AI228" s="14">
        <f t="shared" si="19"/>
        <v>3273955.4152358342</v>
      </c>
      <c r="AJ228" s="28"/>
    </row>
    <row r="229" spans="1:36" ht="15" x14ac:dyDescent="0.25">
      <c r="A229" s="25"/>
      <c r="B229" s="1" t="str">
        <f t="shared" si="30"/>
        <v/>
      </c>
      <c r="C229" s="6" t="str">
        <f t="shared" si="31"/>
        <v/>
      </c>
      <c r="D229" s="6" t="str">
        <f t="shared" si="32"/>
        <v/>
      </c>
      <c r="E229" s="7" t="str">
        <f t="shared" si="33"/>
        <v/>
      </c>
      <c r="F229" s="6" t="str">
        <f t="shared" si="34"/>
        <v/>
      </c>
      <c r="G229" s="6" t="str">
        <f t="shared" si="35"/>
        <v/>
      </c>
      <c r="H229" s="25"/>
      <c r="I229" s="1" t="str">
        <f t="shared" si="36"/>
        <v/>
      </c>
      <c r="J229" s="6" t="str">
        <f t="shared" si="37"/>
        <v/>
      </c>
      <c r="K229" s="6" t="str">
        <f t="shared" si="38"/>
        <v/>
      </c>
      <c r="L229" s="7" t="str">
        <f t="shared" si="39"/>
        <v/>
      </c>
      <c r="M229" s="6" t="str">
        <f t="shared" si="40"/>
        <v/>
      </c>
      <c r="N229" s="6" t="str">
        <f t="shared" si="41"/>
        <v/>
      </c>
      <c r="O229" s="25"/>
      <c r="P229" s="13">
        <f t="shared" si="24"/>
        <v>225</v>
      </c>
      <c r="Q229" s="14">
        <f t="shared" si="25"/>
        <v>632703.40468015254</v>
      </c>
      <c r="R229" s="14">
        <f t="shared" si="8"/>
        <v>41822.003449673139</v>
      </c>
      <c r="S229" s="15">
        <f t="shared" si="9"/>
        <v>4218.0226978676837</v>
      </c>
      <c r="T229" s="14">
        <f t="shared" si="10"/>
        <v>37603.980751805459</v>
      </c>
      <c r="U229" s="14">
        <f t="shared" si="11"/>
        <v>595099.42392834707</v>
      </c>
      <c r="V229" s="25"/>
      <c r="W229" s="13">
        <f t="shared" si="26"/>
        <v>225</v>
      </c>
      <c r="X229" s="14">
        <f t="shared" si="27"/>
        <v>2295104.6675153649</v>
      </c>
      <c r="Y229" s="14">
        <f t="shared" si="12"/>
        <v>38590.810968650156</v>
      </c>
      <c r="Z229" s="15">
        <f t="shared" si="13"/>
        <v>15300.697783435766</v>
      </c>
      <c r="AA229" s="14">
        <f t="shared" si="14"/>
        <v>23290.113185214388</v>
      </c>
      <c r="AB229" s="14">
        <f t="shared" si="15"/>
        <v>2271814.5543301506</v>
      </c>
      <c r="AC229" s="28"/>
      <c r="AD229" s="13">
        <f t="shared" si="28"/>
        <v>225</v>
      </c>
      <c r="AE229" s="14">
        <f t="shared" si="29"/>
        <v>3273955.4152358342</v>
      </c>
      <c r="AF229" s="14">
        <f t="shared" si="16"/>
        <v>36688.228693968813</v>
      </c>
      <c r="AG229" s="15">
        <f t="shared" si="17"/>
        <v>21826.369434905562</v>
      </c>
      <c r="AH229" s="14">
        <f t="shared" si="18"/>
        <v>14861.859259063251</v>
      </c>
      <c r="AI229" s="14">
        <f t="shared" si="19"/>
        <v>3259093.5559767708</v>
      </c>
      <c r="AJ229" s="28"/>
    </row>
    <row r="230" spans="1:36" ht="15" x14ac:dyDescent="0.25">
      <c r="A230" s="25"/>
      <c r="B230" s="1" t="str">
        <f t="shared" si="30"/>
        <v/>
      </c>
      <c r="C230" s="6" t="str">
        <f t="shared" si="31"/>
        <v/>
      </c>
      <c r="D230" s="6" t="str">
        <f t="shared" si="32"/>
        <v/>
      </c>
      <c r="E230" s="7" t="str">
        <f t="shared" si="33"/>
        <v/>
      </c>
      <c r="F230" s="6" t="str">
        <f t="shared" si="34"/>
        <v/>
      </c>
      <c r="G230" s="6" t="str">
        <f t="shared" si="35"/>
        <v/>
      </c>
      <c r="H230" s="25"/>
      <c r="I230" s="1" t="str">
        <f t="shared" si="36"/>
        <v/>
      </c>
      <c r="J230" s="6" t="str">
        <f t="shared" si="37"/>
        <v/>
      </c>
      <c r="K230" s="6" t="str">
        <f t="shared" si="38"/>
        <v/>
      </c>
      <c r="L230" s="7" t="str">
        <f t="shared" si="39"/>
        <v/>
      </c>
      <c r="M230" s="6" t="str">
        <f t="shared" si="40"/>
        <v/>
      </c>
      <c r="N230" s="6" t="str">
        <f t="shared" si="41"/>
        <v/>
      </c>
      <c r="O230" s="25"/>
      <c r="P230" s="13">
        <f t="shared" si="24"/>
        <v>226</v>
      </c>
      <c r="Q230" s="14">
        <f t="shared" si="25"/>
        <v>595099.42392834707</v>
      </c>
      <c r="R230" s="14">
        <f t="shared" si="8"/>
        <v>41822.003449673139</v>
      </c>
      <c r="S230" s="15">
        <f t="shared" si="9"/>
        <v>3967.329492855647</v>
      </c>
      <c r="T230" s="14">
        <f t="shared" si="10"/>
        <v>37854.673956817489</v>
      </c>
      <c r="U230" s="14">
        <f t="shared" si="11"/>
        <v>557244.74997152959</v>
      </c>
      <c r="V230" s="25"/>
      <c r="W230" s="13">
        <f t="shared" si="26"/>
        <v>226</v>
      </c>
      <c r="X230" s="14">
        <f t="shared" si="27"/>
        <v>2271814.5543301506</v>
      </c>
      <c r="Y230" s="14">
        <f t="shared" si="12"/>
        <v>38590.810968650156</v>
      </c>
      <c r="Z230" s="15">
        <f t="shared" si="13"/>
        <v>15145.430362201005</v>
      </c>
      <c r="AA230" s="14">
        <f t="shared" si="14"/>
        <v>23445.380606449151</v>
      </c>
      <c r="AB230" s="14">
        <f t="shared" si="15"/>
        <v>2248369.1737237014</v>
      </c>
      <c r="AC230" s="28"/>
      <c r="AD230" s="13">
        <f t="shared" si="28"/>
        <v>226</v>
      </c>
      <c r="AE230" s="14">
        <f t="shared" si="29"/>
        <v>3259093.5559767708</v>
      </c>
      <c r="AF230" s="14">
        <f t="shared" si="16"/>
        <v>36688.228693968813</v>
      </c>
      <c r="AG230" s="15">
        <f t="shared" si="17"/>
        <v>21727.290373178472</v>
      </c>
      <c r="AH230" s="14">
        <f t="shared" si="18"/>
        <v>14960.938320790341</v>
      </c>
      <c r="AI230" s="14">
        <f t="shared" si="19"/>
        <v>3244132.6176559804</v>
      </c>
      <c r="AJ230" s="28"/>
    </row>
    <row r="231" spans="1:36" ht="15" x14ac:dyDescent="0.25">
      <c r="A231" s="25"/>
      <c r="B231" s="1" t="str">
        <f t="shared" si="30"/>
        <v/>
      </c>
      <c r="C231" s="6" t="str">
        <f t="shared" si="31"/>
        <v/>
      </c>
      <c r="D231" s="6" t="str">
        <f t="shared" si="32"/>
        <v/>
      </c>
      <c r="E231" s="7" t="str">
        <f t="shared" si="33"/>
        <v/>
      </c>
      <c r="F231" s="6" t="str">
        <f t="shared" si="34"/>
        <v/>
      </c>
      <c r="G231" s="6" t="str">
        <f t="shared" si="35"/>
        <v/>
      </c>
      <c r="H231" s="25"/>
      <c r="I231" s="1" t="str">
        <f t="shared" si="36"/>
        <v/>
      </c>
      <c r="J231" s="6" t="str">
        <f t="shared" si="37"/>
        <v/>
      </c>
      <c r="K231" s="6" t="str">
        <f t="shared" si="38"/>
        <v/>
      </c>
      <c r="L231" s="7" t="str">
        <f t="shared" si="39"/>
        <v/>
      </c>
      <c r="M231" s="6" t="str">
        <f t="shared" si="40"/>
        <v/>
      </c>
      <c r="N231" s="6" t="str">
        <f t="shared" si="41"/>
        <v/>
      </c>
      <c r="O231" s="25"/>
      <c r="P231" s="13">
        <f t="shared" si="24"/>
        <v>227</v>
      </c>
      <c r="Q231" s="14">
        <f t="shared" si="25"/>
        <v>557244.74997152959</v>
      </c>
      <c r="R231" s="14">
        <f t="shared" si="8"/>
        <v>41822.003449673139</v>
      </c>
      <c r="S231" s="15">
        <f t="shared" si="9"/>
        <v>3714.9649998101972</v>
      </c>
      <c r="T231" s="14">
        <f t="shared" si="10"/>
        <v>38107.038449862943</v>
      </c>
      <c r="U231" s="14">
        <f t="shared" si="11"/>
        <v>519137.71152166661</v>
      </c>
      <c r="V231" s="25"/>
      <c r="W231" s="13">
        <f t="shared" si="26"/>
        <v>227</v>
      </c>
      <c r="X231" s="14">
        <f t="shared" si="27"/>
        <v>2248369.1737237014</v>
      </c>
      <c r="Y231" s="14">
        <f t="shared" si="12"/>
        <v>38590.810968650156</v>
      </c>
      <c r="Z231" s="15">
        <f t="shared" si="13"/>
        <v>14989.127824824676</v>
      </c>
      <c r="AA231" s="14">
        <f t="shared" si="14"/>
        <v>23601.683143825481</v>
      </c>
      <c r="AB231" s="14">
        <f t="shared" si="15"/>
        <v>2224767.4905798761</v>
      </c>
      <c r="AC231" s="28"/>
      <c r="AD231" s="13">
        <f t="shared" si="28"/>
        <v>227</v>
      </c>
      <c r="AE231" s="14">
        <f t="shared" si="29"/>
        <v>3244132.6176559804</v>
      </c>
      <c r="AF231" s="14">
        <f t="shared" si="16"/>
        <v>36688.228693968813</v>
      </c>
      <c r="AG231" s="15">
        <f t="shared" si="17"/>
        <v>21627.550784373201</v>
      </c>
      <c r="AH231" s="14">
        <f t="shared" si="18"/>
        <v>15060.677909595612</v>
      </c>
      <c r="AI231" s="14">
        <f t="shared" si="19"/>
        <v>3229071.939746385</v>
      </c>
      <c r="AJ231" s="28"/>
    </row>
    <row r="232" spans="1:36" ht="15" x14ac:dyDescent="0.25">
      <c r="A232" s="25"/>
      <c r="B232" s="1" t="str">
        <f t="shared" si="30"/>
        <v/>
      </c>
      <c r="C232" s="6" t="str">
        <f t="shared" si="31"/>
        <v/>
      </c>
      <c r="D232" s="6" t="str">
        <f t="shared" si="32"/>
        <v/>
      </c>
      <c r="E232" s="7" t="str">
        <f t="shared" si="33"/>
        <v/>
      </c>
      <c r="F232" s="6" t="str">
        <f t="shared" si="34"/>
        <v/>
      </c>
      <c r="G232" s="6" t="str">
        <f t="shared" si="35"/>
        <v/>
      </c>
      <c r="H232" s="25"/>
      <c r="I232" s="1" t="str">
        <f t="shared" si="36"/>
        <v/>
      </c>
      <c r="J232" s="6" t="str">
        <f t="shared" si="37"/>
        <v/>
      </c>
      <c r="K232" s="6" t="str">
        <f t="shared" si="38"/>
        <v/>
      </c>
      <c r="L232" s="7" t="str">
        <f t="shared" si="39"/>
        <v/>
      </c>
      <c r="M232" s="6" t="str">
        <f t="shared" si="40"/>
        <v/>
      </c>
      <c r="N232" s="6" t="str">
        <f t="shared" si="41"/>
        <v/>
      </c>
      <c r="O232" s="25"/>
      <c r="P232" s="16">
        <f t="shared" si="24"/>
        <v>228</v>
      </c>
      <c r="Q232" s="17">
        <f t="shared" si="25"/>
        <v>519137.71152166661</v>
      </c>
      <c r="R232" s="17">
        <f t="shared" si="8"/>
        <v>41822.003449673139</v>
      </c>
      <c r="S232" s="18">
        <f t="shared" si="9"/>
        <v>3460.918076811111</v>
      </c>
      <c r="T232" s="17">
        <f t="shared" si="10"/>
        <v>38361.085372862028</v>
      </c>
      <c r="U232" s="17">
        <f t="shared" si="11"/>
        <v>480776.62614880456</v>
      </c>
      <c r="V232" s="25"/>
      <c r="W232" s="16">
        <f t="shared" si="26"/>
        <v>228</v>
      </c>
      <c r="X232" s="17">
        <f t="shared" si="27"/>
        <v>2224767.4905798761</v>
      </c>
      <c r="Y232" s="17">
        <f t="shared" si="12"/>
        <v>38590.810968650156</v>
      </c>
      <c r="Z232" s="18">
        <f t="shared" si="13"/>
        <v>14831.783270532507</v>
      </c>
      <c r="AA232" s="17">
        <f t="shared" si="14"/>
        <v>23759.02769811765</v>
      </c>
      <c r="AB232" s="17">
        <f t="shared" si="15"/>
        <v>2201008.4628817583</v>
      </c>
      <c r="AC232" s="28"/>
      <c r="AD232" s="16">
        <f t="shared" si="28"/>
        <v>228</v>
      </c>
      <c r="AE232" s="17">
        <f t="shared" si="29"/>
        <v>3229071.939746385</v>
      </c>
      <c r="AF232" s="17">
        <f t="shared" si="16"/>
        <v>36688.228693968813</v>
      </c>
      <c r="AG232" s="18">
        <f t="shared" si="17"/>
        <v>21527.146264975901</v>
      </c>
      <c r="AH232" s="17">
        <f t="shared" si="18"/>
        <v>15161.082428992911</v>
      </c>
      <c r="AI232" s="17">
        <f t="shared" si="19"/>
        <v>3213910.8573173922</v>
      </c>
      <c r="AJ232" s="28"/>
    </row>
    <row r="233" spans="1:36" ht="15" x14ac:dyDescent="0.25">
      <c r="A233" s="25"/>
      <c r="B233" s="1" t="str">
        <f t="shared" si="30"/>
        <v/>
      </c>
      <c r="C233" s="6" t="str">
        <f t="shared" si="31"/>
        <v/>
      </c>
      <c r="D233" s="6" t="str">
        <f t="shared" si="32"/>
        <v/>
      </c>
      <c r="E233" s="7" t="str">
        <f t="shared" si="33"/>
        <v/>
      </c>
      <c r="F233" s="6" t="str">
        <f t="shared" si="34"/>
        <v/>
      </c>
      <c r="G233" s="6" t="str">
        <f t="shared" si="35"/>
        <v/>
      </c>
      <c r="H233" s="25"/>
      <c r="I233" s="1" t="str">
        <f t="shared" si="36"/>
        <v/>
      </c>
      <c r="J233" s="6" t="str">
        <f t="shared" si="37"/>
        <v/>
      </c>
      <c r="K233" s="6" t="str">
        <f t="shared" si="38"/>
        <v/>
      </c>
      <c r="L233" s="7" t="str">
        <f t="shared" si="39"/>
        <v/>
      </c>
      <c r="M233" s="6" t="str">
        <f t="shared" si="40"/>
        <v/>
      </c>
      <c r="N233" s="6" t="str">
        <f t="shared" si="41"/>
        <v/>
      </c>
      <c r="O233" s="25"/>
      <c r="P233" s="13">
        <f t="shared" si="24"/>
        <v>229</v>
      </c>
      <c r="Q233" s="14">
        <f t="shared" si="25"/>
        <v>480776.62614880456</v>
      </c>
      <c r="R233" s="14">
        <f t="shared" si="8"/>
        <v>41822.003449673139</v>
      </c>
      <c r="S233" s="15">
        <f t="shared" si="9"/>
        <v>3205.1775076586969</v>
      </c>
      <c r="T233" s="14">
        <f t="shared" si="10"/>
        <v>38616.825942014439</v>
      </c>
      <c r="U233" s="14">
        <f t="shared" si="11"/>
        <v>442159.8002067901</v>
      </c>
      <c r="V233" s="25"/>
      <c r="W233" s="13">
        <f t="shared" si="26"/>
        <v>229</v>
      </c>
      <c r="X233" s="14">
        <f t="shared" si="27"/>
        <v>2201008.4628817583</v>
      </c>
      <c r="Y233" s="14">
        <f t="shared" si="12"/>
        <v>38590.810968650156</v>
      </c>
      <c r="Z233" s="15">
        <f t="shared" si="13"/>
        <v>14673.389752545056</v>
      </c>
      <c r="AA233" s="14">
        <f t="shared" si="14"/>
        <v>23917.4212161051</v>
      </c>
      <c r="AB233" s="14">
        <f t="shared" si="15"/>
        <v>2177091.0416656532</v>
      </c>
      <c r="AC233" s="28"/>
      <c r="AD233" s="13">
        <f t="shared" si="28"/>
        <v>229</v>
      </c>
      <c r="AE233" s="14">
        <f t="shared" si="29"/>
        <v>3213910.8573173922</v>
      </c>
      <c r="AF233" s="14">
        <f t="shared" si="16"/>
        <v>36688.228693968813</v>
      </c>
      <c r="AG233" s="15">
        <f t="shared" si="17"/>
        <v>21426.072382115948</v>
      </c>
      <c r="AH233" s="14">
        <f t="shared" si="18"/>
        <v>15262.156311852865</v>
      </c>
      <c r="AI233" s="14">
        <f t="shared" si="19"/>
        <v>3198648.7010055394</v>
      </c>
      <c r="AJ233" s="28"/>
    </row>
    <row r="234" spans="1:36" ht="15" x14ac:dyDescent="0.25">
      <c r="A234" s="25"/>
      <c r="B234" s="1" t="str">
        <f t="shared" si="30"/>
        <v/>
      </c>
      <c r="C234" s="6" t="str">
        <f t="shared" si="31"/>
        <v/>
      </c>
      <c r="D234" s="6" t="str">
        <f t="shared" si="32"/>
        <v/>
      </c>
      <c r="E234" s="7" t="str">
        <f t="shared" si="33"/>
        <v/>
      </c>
      <c r="F234" s="6" t="str">
        <f t="shared" si="34"/>
        <v/>
      </c>
      <c r="G234" s="6" t="str">
        <f t="shared" si="35"/>
        <v/>
      </c>
      <c r="H234" s="25"/>
      <c r="I234" s="1" t="str">
        <f t="shared" si="36"/>
        <v/>
      </c>
      <c r="J234" s="6" t="str">
        <f t="shared" si="37"/>
        <v/>
      </c>
      <c r="K234" s="6" t="str">
        <f t="shared" si="38"/>
        <v/>
      </c>
      <c r="L234" s="7" t="str">
        <f t="shared" si="39"/>
        <v/>
      </c>
      <c r="M234" s="6" t="str">
        <f t="shared" si="40"/>
        <v/>
      </c>
      <c r="N234" s="6" t="str">
        <f t="shared" si="41"/>
        <v/>
      </c>
      <c r="O234" s="25"/>
      <c r="P234" s="13">
        <f t="shared" si="24"/>
        <v>230</v>
      </c>
      <c r="Q234" s="14">
        <f t="shared" si="25"/>
        <v>442159.8002067901</v>
      </c>
      <c r="R234" s="14">
        <f t="shared" si="8"/>
        <v>41822.003449673139</v>
      </c>
      <c r="S234" s="15">
        <f t="shared" si="9"/>
        <v>2947.7320013786007</v>
      </c>
      <c r="T234" s="14">
        <f t="shared" si="10"/>
        <v>38874.271448294538</v>
      </c>
      <c r="U234" s="14">
        <f t="shared" si="11"/>
        <v>403285.52875849558</v>
      </c>
      <c r="V234" s="25"/>
      <c r="W234" s="13">
        <f t="shared" si="26"/>
        <v>230</v>
      </c>
      <c r="X234" s="14">
        <f t="shared" si="27"/>
        <v>2177091.0416656532</v>
      </c>
      <c r="Y234" s="14">
        <f t="shared" si="12"/>
        <v>38590.810968650156</v>
      </c>
      <c r="Z234" s="15">
        <f t="shared" si="13"/>
        <v>14513.940277771022</v>
      </c>
      <c r="AA234" s="14">
        <f t="shared" si="14"/>
        <v>24076.870690879136</v>
      </c>
      <c r="AB234" s="14">
        <f t="shared" si="15"/>
        <v>2153014.1709747743</v>
      </c>
      <c r="AC234" s="28"/>
      <c r="AD234" s="13">
        <f t="shared" si="28"/>
        <v>230</v>
      </c>
      <c r="AE234" s="14">
        <f t="shared" si="29"/>
        <v>3198648.7010055394</v>
      </c>
      <c r="AF234" s="14">
        <f t="shared" si="16"/>
        <v>36688.228693968813</v>
      </c>
      <c r="AG234" s="15">
        <f t="shared" si="17"/>
        <v>21324.324673370262</v>
      </c>
      <c r="AH234" s="14">
        <f t="shared" si="18"/>
        <v>15363.904020598551</v>
      </c>
      <c r="AI234" s="14">
        <f t="shared" si="19"/>
        <v>3183284.7969849408</v>
      </c>
      <c r="AJ234" s="28"/>
    </row>
    <row r="235" spans="1:36" ht="15" x14ac:dyDescent="0.25">
      <c r="A235" s="25"/>
      <c r="B235" s="1" t="str">
        <f t="shared" si="30"/>
        <v/>
      </c>
      <c r="C235" s="6" t="str">
        <f t="shared" si="31"/>
        <v/>
      </c>
      <c r="D235" s="6" t="str">
        <f t="shared" si="32"/>
        <v/>
      </c>
      <c r="E235" s="7" t="str">
        <f t="shared" si="33"/>
        <v/>
      </c>
      <c r="F235" s="6" t="str">
        <f t="shared" si="34"/>
        <v/>
      </c>
      <c r="G235" s="6" t="str">
        <f t="shared" si="35"/>
        <v/>
      </c>
      <c r="H235" s="25"/>
      <c r="I235" s="1" t="str">
        <f t="shared" si="36"/>
        <v/>
      </c>
      <c r="J235" s="6" t="str">
        <f t="shared" si="37"/>
        <v/>
      </c>
      <c r="K235" s="6" t="str">
        <f t="shared" si="38"/>
        <v/>
      </c>
      <c r="L235" s="7" t="str">
        <f t="shared" si="39"/>
        <v/>
      </c>
      <c r="M235" s="6" t="str">
        <f t="shared" si="40"/>
        <v/>
      </c>
      <c r="N235" s="6" t="str">
        <f t="shared" si="41"/>
        <v/>
      </c>
      <c r="O235" s="25"/>
      <c r="P235" s="13">
        <f t="shared" si="24"/>
        <v>231</v>
      </c>
      <c r="Q235" s="14">
        <f t="shared" si="25"/>
        <v>403285.52875849558</v>
      </c>
      <c r="R235" s="14">
        <f t="shared" si="8"/>
        <v>41822.003449673139</v>
      </c>
      <c r="S235" s="15">
        <f t="shared" si="9"/>
        <v>2688.5701917233037</v>
      </c>
      <c r="T235" s="14">
        <f t="shared" si="10"/>
        <v>39133.433257949837</v>
      </c>
      <c r="U235" s="14">
        <f t="shared" si="11"/>
        <v>364152.09550054575</v>
      </c>
      <c r="V235" s="25"/>
      <c r="W235" s="13">
        <f t="shared" si="26"/>
        <v>231</v>
      </c>
      <c r="X235" s="14">
        <f t="shared" si="27"/>
        <v>2153014.1709747743</v>
      </c>
      <c r="Y235" s="14">
        <f t="shared" si="12"/>
        <v>38590.810968650156</v>
      </c>
      <c r="Z235" s="15">
        <f t="shared" si="13"/>
        <v>14353.427806498496</v>
      </c>
      <c r="AA235" s="14">
        <f t="shared" si="14"/>
        <v>24237.383162151658</v>
      </c>
      <c r="AB235" s="14">
        <f t="shared" si="15"/>
        <v>2128776.7878126227</v>
      </c>
      <c r="AC235" s="28"/>
      <c r="AD235" s="13">
        <f t="shared" si="28"/>
        <v>231</v>
      </c>
      <c r="AE235" s="14">
        <f t="shared" si="29"/>
        <v>3183284.7969849408</v>
      </c>
      <c r="AF235" s="14">
        <f t="shared" si="16"/>
        <v>36688.228693968813</v>
      </c>
      <c r="AG235" s="15">
        <f t="shared" si="17"/>
        <v>21221.898646566271</v>
      </c>
      <c r="AH235" s="14">
        <f t="shared" si="18"/>
        <v>15466.330047402542</v>
      </c>
      <c r="AI235" s="14">
        <f t="shared" si="19"/>
        <v>3167818.4669375382</v>
      </c>
      <c r="AJ235" s="28"/>
    </row>
    <row r="236" spans="1:36" ht="15" x14ac:dyDescent="0.25">
      <c r="A236" s="25"/>
      <c r="B236" s="1" t="str">
        <f t="shared" si="30"/>
        <v/>
      </c>
      <c r="C236" s="6" t="str">
        <f t="shared" si="31"/>
        <v/>
      </c>
      <c r="D236" s="6" t="str">
        <f t="shared" si="32"/>
        <v/>
      </c>
      <c r="E236" s="7" t="str">
        <f t="shared" si="33"/>
        <v/>
      </c>
      <c r="F236" s="6" t="str">
        <f t="shared" si="34"/>
        <v/>
      </c>
      <c r="G236" s="6" t="str">
        <f t="shared" si="35"/>
        <v/>
      </c>
      <c r="H236" s="25"/>
      <c r="I236" s="1" t="str">
        <f t="shared" si="36"/>
        <v/>
      </c>
      <c r="J236" s="6" t="str">
        <f t="shared" si="37"/>
        <v/>
      </c>
      <c r="K236" s="6" t="str">
        <f t="shared" si="38"/>
        <v/>
      </c>
      <c r="L236" s="7" t="str">
        <f t="shared" si="39"/>
        <v/>
      </c>
      <c r="M236" s="6" t="str">
        <f t="shared" si="40"/>
        <v/>
      </c>
      <c r="N236" s="6" t="str">
        <f t="shared" si="41"/>
        <v/>
      </c>
      <c r="O236" s="25"/>
      <c r="P236" s="13">
        <f t="shared" si="24"/>
        <v>232</v>
      </c>
      <c r="Q236" s="14">
        <f t="shared" si="25"/>
        <v>364152.09550054575</v>
      </c>
      <c r="R236" s="14">
        <f t="shared" si="8"/>
        <v>41822.003449673139</v>
      </c>
      <c r="S236" s="15">
        <f t="shared" si="9"/>
        <v>2427.6806366703049</v>
      </c>
      <c r="T236" s="14">
        <f t="shared" si="10"/>
        <v>39394.322813002836</v>
      </c>
      <c r="U236" s="14">
        <f t="shared" si="11"/>
        <v>324757.77268754289</v>
      </c>
      <c r="V236" s="25"/>
      <c r="W236" s="13">
        <f t="shared" si="26"/>
        <v>232</v>
      </c>
      <c r="X236" s="14">
        <f t="shared" si="27"/>
        <v>2128776.7878126227</v>
      </c>
      <c r="Y236" s="14">
        <f t="shared" si="12"/>
        <v>38590.810968650156</v>
      </c>
      <c r="Z236" s="15">
        <f t="shared" si="13"/>
        <v>14191.845252084151</v>
      </c>
      <c r="AA236" s="14">
        <f t="shared" si="14"/>
        <v>24398.965716566003</v>
      </c>
      <c r="AB236" s="14">
        <f t="shared" si="15"/>
        <v>2104377.8220960568</v>
      </c>
      <c r="AC236" s="28"/>
      <c r="AD236" s="13">
        <f t="shared" si="28"/>
        <v>232</v>
      </c>
      <c r="AE236" s="14">
        <f t="shared" si="29"/>
        <v>3167818.4669375382</v>
      </c>
      <c r="AF236" s="14">
        <f t="shared" si="16"/>
        <v>36688.228693968813</v>
      </c>
      <c r="AG236" s="15">
        <f t="shared" si="17"/>
        <v>21118.789779583589</v>
      </c>
      <c r="AH236" s="14">
        <f t="shared" si="18"/>
        <v>15569.438914385224</v>
      </c>
      <c r="AI236" s="14">
        <f t="shared" si="19"/>
        <v>3152249.0280231531</v>
      </c>
      <c r="AJ236" s="28"/>
    </row>
    <row r="237" spans="1:36" ht="15" x14ac:dyDescent="0.25">
      <c r="A237" s="25"/>
      <c r="B237" s="1" t="str">
        <f t="shared" si="30"/>
        <v/>
      </c>
      <c r="C237" s="6" t="str">
        <f t="shared" si="31"/>
        <v/>
      </c>
      <c r="D237" s="6" t="str">
        <f t="shared" si="32"/>
        <v/>
      </c>
      <c r="E237" s="7" t="str">
        <f t="shared" si="33"/>
        <v/>
      </c>
      <c r="F237" s="6" t="str">
        <f t="shared" si="34"/>
        <v/>
      </c>
      <c r="G237" s="6" t="str">
        <f t="shared" si="35"/>
        <v/>
      </c>
      <c r="H237" s="25"/>
      <c r="I237" s="1" t="str">
        <f t="shared" si="36"/>
        <v/>
      </c>
      <c r="J237" s="6" t="str">
        <f t="shared" si="37"/>
        <v/>
      </c>
      <c r="K237" s="6" t="str">
        <f t="shared" si="38"/>
        <v/>
      </c>
      <c r="L237" s="7" t="str">
        <f t="shared" si="39"/>
        <v/>
      </c>
      <c r="M237" s="6" t="str">
        <f t="shared" si="40"/>
        <v/>
      </c>
      <c r="N237" s="6" t="str">
        <f t="shared" si="41"/>
        <v/>
      </c>
      <c r="O237" s="25"/>
      <c r="P237" s="13">
        <f t="shared" si="24"/>
        <v>233</v>
      </c>
      <c r="Q237" s="14">
        <f t="shared" si="25"/>
        <v>324757.77268754289</v>
      </c>
      <c r="R237" s="14">
        <f t="shared" si="8"/>
        <v>41822.003449673139</v>
      </c>
      <c r="S237" s="15">
        <f t="shared" si="9"/>
        <v>2165.0518179169526</v>
      </c>
      <c r="T237" s="14">
        <f t="shared" si="10"/>
        <v>39656.951631756187</v>
      </c>
      <c r="U237" s="14">
        <f t="shared" si="11"/>
        <v>285100.82105578668</v>
      </c>
      <c r="V237" s="25"/>
      <c r="W237" s="13">
        <f t="shared" si="26"/>
        <v>233</v>
      </c>
      <c r="X237" s="14">
        <f t="shared" si="27"/>
        <v>2104377.8220960568</v>
      </c>
      <c r="Y237" s="14">
        <f t="shared" si="12"/>
        <v>38590.810968650156</v>
      </c>
      <c r="Z237" s="15">
        <f t="shared" si="13"/>
        <v>14029.185480640379</v>
      </c>
      <c r="AA237" s="14">
        <f t="shared" si="14"/>
        <v>24561.625488009777</v>
      </c>
      <c r="AB237" s="14">
        <f t="shared" si="15"/>
        <v>2079816.196608047</v>
      </c>
      <c r="AC237" s="28"/>
      <c r="AD237" s="13">
        <f t="shared" si="28"/>
        <v>233</v>
      </c>
      <c r="AE237" s="14">
        <f t="shared" si="29"/>
        <v>3152249.0280231531</v>
      </c>
      <c r="AF237" s="14">
        <f t="shared" si="16"/>
        <v>36688.228693968813</v>
      </c>
      <c r="AG237" s="15">
        <f t="shared" si="17"/>
        <v>21014.993520154352</v>
      </c>
      <c r="AH237" s="14">
        <f t="shared" si="18"/>
        <v>15673.235173814461</v>
      </c>
      <c r="AI237" s="14">
        <f t="shared" si="19"/>
        <v>3136575.7928493386</v>
      </c>
      <c r="AJ237" s="28"/>
    </row>
    <row r="238" spans="1:36" ht="15" x14ac:dyDescent="0.25">
      <c r="A238" s="25"/>
      <c r="B238" s="1" t="str">
        <f t="shared" si="30"/>
        <v/>
      </c>
      <c r="C238" s="6" t="str">
        <f t="shared" si="31"/>
        <v/>
      </c>
      <c r="D238" s="6" t="str">
        <f t="shared" si="32"/>
        <v/>
      </c>
      <c r="E238" s="7" t="str">
        <f t="shared" si="33"/>
        <v/>
      </c>
      <c r="F238" s="6" t="str">
        <f t="shared" si="34"/>
        <v/>
      </c>
      <c r="G238" s="6" t="str">
        <f t="shared" si="35"/>
        <v/>
      </c>
      <c r="H238" s="25"/>
      <c r="I238" s="1" t="str">
        <f t="shared" si="36"/>
        <v/>
      </c>
      <c r="J238" s="6" t="str">
        <f t="shared" si="37"/>
        <v/>
      </c>
      <c r="K238" s="6" t="str">
        <f t="shared" si="38"/>
        <v/>
      </c>
      <c r="L238" s="7" t="str">
        <f t="shared" si="39"/>
        <v/>
      </c>
      <c r="M238" s="6" t="str">
        <f t="shared" si="40"/>
        <v/>
      </c>
      <c r="N238" s="6" t="str">
        <f t="shared" si="41"/>
        <v/>
      </c>
      <c r="O238" s="25"/>
      <c r="P238" s="13">
        <f t="shared" si="24"/>
        <v>234</v>
      </c>
      <c r="Q238" s="14">
        <f t="shared" si="25"/>
        <v>285100.82105578668</v>
      </c>
      <c r="R238" s="14">
        <f t="shared" si="8"/>
        <v>41822.003449673139</v>
      </c>
      <c r="S238" s="15">
        <f t="shared" si="9"/>
        <v>1900.6721403719112</v>
      </c>
      <c r="T238" s="14">
        <f t="shared" si="10"/>
        <v>39921.331309301226</v>
      </c>
      <c r="U238" s="14">
        <f t="shared" si="11"/>
        <v>245179.48974648546</v>
      </c>
      <c r="V238" s="25"/>
      <c r="W238" s="13">
        <f t="shared" si="26"/>
        <v>234</v>
      </c>
      <c r="X238" s="14">
        <f t="shared" si="27"/>
        <v>2079816.196608047</v>
      </c>
      <c r="Y238" s="14">
        <f t="shared" si="12"/>
        <v>38590.810968650156</v>
      </c>
      <c r="Z238" s="15">
        <f t="shared" si="13"/>
        <v>13865.441310720313</v>
      </c>
      <c r="AA238" s="14">
        <f t="shared" si="14"/>
        <v>24725.369657929841</v>
      </c>
      <c r="AB238" s="14">
        <f t="shared" si="15"/>
        <v>2055090.8269501172</v>
      </c>
      <c r="AC238" s="28"/>
      <c r="AD238" s="13">
        <f t="shared" si="28"/>
        <v>234</v>
      </c>
      <c r="AE238" s="14">
        <f t="shared" si="29"/>
        <v>3136575.7928493386</v>
      </c>
      <c r="AF238" s="14">
        <f t="shared" si="16"/>
        <v>36688.228693968813</v>
      </c>
      <c r="AG238" s="15">
        <f t="shared" si="17"/>
        <v>20910.505285662257</v>
      </c>
      <c r="AH238" s="14">
        <f t="shared" si="18"/>
        <v>15777.723408306556</v>
      </c>
      <c r="AI238" s="14">
        <f t="shared" si="19"/>
        <v>3120798.0694410321</v>
      </c>
      <c r="AJ238" s="28"/>
    </row>
    <row r="239" spans="1:36" ht="15" x14ac:dyDescent="0.25">
      <c r="A239" s="25"/>
      <c r="B239" s="1" t="str">
        <f t="shared" si="30"/>
        <v/>
      </c>
      <c r="C239" s="6" t="str">
        <f t="shared" si="31"/>
        <v/>
      </c>
      <c r="D239" s="6" t="str">
        <f t="shared" si="32"/>
        <v/>
      </c>
      <c r="E239" s="7" t="str">
        <f t="shared" si="33"/>
        <v/>
      </c>
      <c r="F239" s="6" t="str">
        <f t="shared" si="34"/>
        <v/>
      </c>
      <c r="G239" s="6" t="str">
        <f t="shared" si="35"/>
        <v/>
      </c>
      <c r="H239" s="25"/>
      <c r="I239" s="1" t="str">
        <f t="shared" si="36"/>
        <v/>
      </c>
      <c r="J239" s="6" t="str">
        <f t="shared" si="37"/>
        <v/>
      </c>
      <c r="K239" s="6" t="str">
        <f t="shared" si="38"/>
        <v/>
      </c>
      <c r="L239" s="7" t="str">
        <f t="shared" si="39"/>
        <v/>
      </c>
      <c r="M239" s="6" t="str">
        <f t="shared" si="40"/>
        <v/>
      </c>
      <c r="N239" s="6" t="str">
        <f t="shared" si="41"/>
        <v/>
      </c>
      <c r="O239" s="25"/>
      <c r="P239" s="13">
        <f t="shared" si="24"/>
        <v>235</v>
      </c>
      <c r="Q239" s="14">
        <f t="shared" si="25"/>
        <v>245179.48974648546</v>
      </c>
      <c r="R239" s="14">
        <f t="shared" si="8"/>
        <v>41822.003449673139</v>
      </c>
      <c r="S239" s="15">
        <f t="shared" si="9"/>
        <v>1634.5299316432363</v>
      </c>
      <c r="T239" s="14">
        <f t="shared" si="10"/>
        <v>40187.473518029903</v>
      </c>
      <c r="U239" s="14">
        <f t="shared" si="11"/>
        <v>204992.01622845556</v>
      </c>
      <c r="V239" s="25"/>
      <c r="W239" s="13">
        <f t="shared" si="26"/>
        <v>235</v>
      </c>
      <c r="X239" s="14">
        <f t="shared" si="27"/>
        <v>2055090.8269501172</v>
      </c>
      <c r="Y239" s="14">
        <f t="shared" si="12"/>
        <v>38590.810968650156</v>
      </c>
      <c r="Z239" s="15">
        <f t="shared" si="13"/>
        <v>13700.605513000781</v>
      </c>
      <c r="AA239" s="14">
        <f t="shared" si="14"/>
        <v>24890.205455649375</v>
      </c>
      <c r="AB239" s="14">
        <f t="shared" si="15"/>
        <v>2030200.6214944678</v>
      </c>
      <c r="AC239" s="28"/>
      <c r="AD239" s="13">
        <f t="shared" si="28"/>
        <v>235</v>
      </c>
      <c r="AE239" s="14">
        <f t="shared" si="29"/>
        <v>3120798.0694410321</v>
      </c>
      <c r="AF239" s="14">
        <f t="shared" si="16"/>
        <v>36688.228693968813</v>
      </c>
      <c r="AG239" s="15">
        <f t="shared" si="17"/>
        <v>20805.320462940213</v>
      </c>
      <c r="AH239" s="14">
        <f t="shared" si="18"/>
        <v>15882.908231028599</v>
      </c>
      <c r="AI239" s="14">
        <f t="shared" si="19"/>
        <v>3104915.1612100033</v>
      </c>
      <c r="AJ239" s="28"/>
    </row>
    <row r="240" spans="1:36" ht="15" x14ac:dyDescent="0.25">
      <c r="A240" s="25"/>
      <c r="B240" s="1" t="str">
        <f t="shared" si="30"/>
        <v/>
      </c>
      <c r="C240" s="6" t="str">
        <f t="shared" si="31"/>
        <v/>
      </c>
      <c r="D240" s="6" t="str">
        <f t="shared" si="32"/>
        <v/>
      </c>
      <c r="E240" s="7" t="str">
        <f t="shared" si="33"/>
        <v/>
      </c>
      <c r="F240" s="6" t="str">
        <f t="shared" si="34"/>
        <v/>
      </c>
      <c r="G240" s="6" t="str">
        <f t="shared" si="35"/>
        <v/>
      </c>
      <c r="H240" s="25"/>
      <c r="I240" s="1" t="str">
        <f t="shared" si="36"/>
        <v/>
      </c>
      <c r="J240" s="6" t="str">
        <f t="shared" si="37"/>
        <v/>
      </c>
      <c r="K240" s="6" t="str">
        <f t="shared" si="38"/>
        <v/>
      </c>
      <c r="L240" s="7" t="str">
        <f t="shared" si="39"/>
        <v/>
      </c>
      <c r="M240" s="6" t="str">
        <f t="shared" si="40"/>
        <v/>
      </c>
      <c r="N240" s="6" t="str">
        <f t="shared" si="41"/>
        <v/>
      </c>
      <c r="O240" s="25"/>
      <c r="P240" s="13">
        <f t="shared" si="24"/>
        <v>236</v>
      </c>
      <c r="Q240" s="14">
        <f t="shared" si="25"/>
        <v>204992.01622845556</v>
      </c>
      <c r="R240" s="14">
        <f t="shared" si="8"/>
        <v>41822.003449673139</v>
      </c>
      <c r="S240" s="15">
        <f t="shared" si="9"/>
        <v>1366.613441523037</v>
      </c>
      <c r="T240" s="14">
        <f t="shared" si="10"/>
        <v>40455.390008150105</v>
      </c>
      <c r="U240" s="14">
        <f t="shared" si="11"/>
        <v>164536.62622030545</v>
      </c>
      <c r="V240" s="25"/>
      <c r="W240" s="13">
        <f t="shared" si="26"/>
        <v>236</v>
      </c>
      <c r="X240" s="14">
        <f t="shared" si="27"/>
        <v>2030200.6214944678</v>
      </c>
      <c r="Y240" s="14">
        <f t="shared" si="12"/>
        <v>38590.810968650156</v>
      </c>
      <c r="Z240" s="15">
        <f t="shared" si="13"/>
        <v>13534.67080996312</v>
      </c>
      <c r="AA240" s="14">
        <f t="shared" si="14"/>
        <v>25056.140158687034</v>
      </c>
      <c r="AB240" s="14">
        <f t="shared" si="15"/>
        <v>2005144.4813357808</v>
      </c>
      <c r="AC240" s="28"/>
      <c r="AD240" s="13">
        <f t="shared" si="28"/>
        <v>236</v>
      </c>
      <c r="AE240" s="14">
        <f t="shared" si="29"/>
        <v>3104915.1612100033</v>
      </c>
      <c r="AF240" s="14">
        <f t="shared" si="16"/>
        <v>36688.228693968813</v>
      </c>
      <c r="AG240" s="15">
        <f t="shared" si="17"/>
        <v>20699.434408066689</v>
      </c>
      <c r="AH240" s="14">
        <f t="shared" si="18"/>
        <v>15988.794285902124</v>
      </c>
      <c r="AI240" s="14">
        <f t="shared" si="19"/>
        <v>3088926.366924101</v>
      </c>
      <c r="AJ240" s="28"/>
    </row>
    <row r="241" spans="1:36" ht="15" x14ac:dyDescent="0.25">
      <c r="A241" s="25"/>
      <c r="B241" s="1" t="str">
        <f t="shared" si="30"/>
        <v/>
      </c>
      <c r="C241" s="6" t="str">
        <f t="shared" si="31"/>
        <v/>
      </c>
      <c r="D241" s="6" t="str">
        <f t="shared" si="32"/>
        <v/>
      </c>
      <c r="E241" s="7" t="str">
        <f t="shared" si="33"/>
        <v/>
      </c>
      <c r="F241" s="6" t="str">
        <f t="shared" si="34"/>
        <v/>
      </c>
      <c r="G241" s="6" t="str">
        <f t="shared" si="35"/>
        <v/>
      </c>
      <c r="H241" s="25"/>
      <c r="I241" s="1" t="str">
        <f t="shared" si="36"/>
        <v/>
      </c>
      <c r="J241" s="6" t="str">
        <f t="shared" si="37"/>
        <v/>
      </c>
      <c r="K241" s="6" t="str">
        <f t="shared" si="38"/>
        <v/>
      </c>
      <c r="L241" s="7" t="str">
        <f t="shared" si="39"/>
        <v/>
      </c>
      <c r="M241" s="6" t="str">
        <f t="shared" si="40"/>
        <v/>
      </c>
      <c r="N241" s="6" t="str">
        <f t="shared" si="41"/>
        <v/>
      </c>
      <c r="O241" s="25"/>
      <c r="P241" s="13">
        <f t="shared" si="24"/>
        <v>237</v>
      </c>
      <c r="Q241" s="14">
        <f t="shared" si="25"/>
        <v>164536.62622030545</v>
      </c>
      <c r="R241" s="14">
        <f t="shared" si="8"/>
        <v>41822.003449673139</v>
      </c>
      <c r="S241" s="15">
        <f t="shared" si="9"/>
        <v>1096.910841468703</v>
      </c>
      <c r="T241" s="14">
        <f t="shared" si="10"/>
        <v>40725.092608204439</v>
      </c>
      <c r="U241" s="14">
        <f t="shared" si="11"/>
        <v>123811.53361210102</v>
      </c>
      <c r="V241" s="25"/>
      <c r="W241" s="13">
        <f t="shared" si="26"/>
        <v>237</v>
      </c>
      <c r="X241" s="14">
        <f t="shared" si="27"/>
        <v>2005144.4813357808</v>
      </c>
      <c r="Y241" s="14">
        <f t="shared" si="12"/>
        <v>38590.810968650156</v>
      </c>
      <c r="Z241" s="15">
        <f t="shared" si="13"/>
        <v>13367.629875571873</v>
      </c>
      <c r="AA241" s="14">
        <f t="shared" si="14"/>
        <v>25223.181093078281</v>
      </c>
      <c r="AB241" s="14">
        <f t="shared" si="15"/>
        <v>1979921.3002427025</v>
      </c>
      <c r="AC241" s="28"/>
      <c r="AD241" s="13">
        <f t="shared" si="28"/>
        <v>237</v>
      </c>
      <c r="AE241" s="14">
        <f t="shared" si="29"/>
        <v>3088926.366924101</v>
      </c>
      <c r="AF241" s="14">
        <f t="shared" si="16"/>
        <v>36688.228693968813</v>
      </c>
      <c r="AG241" s="15">
        <f t="shared" si="17"/>
        <v>20592.842446160674</v>
      </c>
      <c r="AH241" s="14">
        <f t="shared" si="18"/>
        <v>16095.386247808139</v>
      </c>
      <c r="AI241" s="14">
        <f t="shared" si="19"/>
        <v>3072830.9806762929</v>
      </c>
      <c r="AJ241" s="28"/>
    </row>
    <row r="242" spans="1:36" ht="15" x14ac:dyDescent="0.25">
      <c r="A242" s="25"/>
      <c r="B242" s="1" t="str">
        <f t="shared" si="30"/>
        <v/>
      </c>
      <c r="C242" s="6" t="str">
        <f t="shared" si="31"/>
        <v/>
      </c>
      <c r="D242" s="6" t="str">
        <f t="shared" si="32"/>
        <v/>
      </c>
      <c r="E242" s="7" t="str">
        <f t="shared" si="33"/>
        <v/>
      </c>
      <c r="F242" s="6" t="str">
        <f t="shared" si="34"/>
        <v/>
      </c>
      <c r="G242" s="6" t="str">
        <f t="shared" si="35"/>
        <v/>
      </c>
      <c r="H242" s="25"/>
      <c r="I242" s="1" t="str">
        <f t="shared" si="36"/>
        <v/>
      </c>
      <c r="J242" s="6" t="str">
        <f t="shared" si="37"/>
        <v/>
      </c>
      <c r="K242" s="6" t="str">
        <f t="shared" si="38"/>
        <v/>
      </c>
      <c r="L242" s="7" t="str">
        <f t="shared" si="39"/>
        <v/>
      </c>
      <c r="M242" s="6" t="str">
        <f t="shared" si="40"/>
        <v/>
      </c>
      <c r="N242" s="6" t="str">
        <f t="shared" si="41"/>
        <v/>
      </c>
      <c r="O242" s="25"/>
      <c r="P242" s="13">
        <f t="shared" si="24"/>
        <v>238</v>
      </c>
      <c r="Q242" s="14">
        <f t="shared" si="25"/>
        <v>123811.53361210102</v>
      </c>
      <c r="R242" s="14">
        <f t="shared" si="8"/>
        <v>41822.003449673139</v>
      </c>
      <c r="S242" s="15">
        <f t="shared" si="9"/>
        <v>825.4102240806734</v>
      </c>
      <c r="T242" s="14">
        <f t="shared" si="10"/>
        <v>40996.593225592464</v>
      </c>
      <c r="U242" s="14">
        <f t="shared" si="11"/>
        <v>82814.940386508562</v>
      </c>
      <c r="V242" s="25"/>
      <c r="W242" s="13">
        <f t="shared" si="26"/>
        <v>238</v>
      </c>
      <c r="X242" s="14">
        <f t="shared" si="27"/>
        <v>1979921.3002427025</v>
      </c>
      <c r="Y242" s="14">
        <f t="shared" si="12"/>
        <v>38590.810968650156</v>
      </c>
      <c r="Z242" s="15">
        <f t="shared" si="13"/>
        <v>13199.47533495135</v>
      </c>
      <c r="AA242" s="14">
        <f t="shared" si="14"/>
        <v>25391.335633698807</v>
      </c>
      <c r="AB242" s="14">
        <f t="shared" si="15"/>
        <v>1954529.9646090036</v>
      </c>
      <c r="AC242" s="28"/>
      <c r="AD242" s="13">
        <f t="shared" si="28"/>
        <v>238</v>
      </c>
      <c r="AE242" s="14">
        <f t="shared" si="29"/>
        <v>3072830.9806762929</v>
      </c>
      <c r="AF242" s="14">
        <f t="shared" si="16"/>
        <v>36688.228693968813</v>
      </c>
      <c r="AG242" s="15">
        <f t="shared" si="17"/>
        <v>20485.539871175286</v>
      </c>
      <c r="AH242" s="14">
        <f t="shared" si="18"/>
        <v>16202.688822793527</v>
      </c>
      <c r="AI242" s="14">
        <f t="shared" si="19"/>
        <v>3056628.2918534996</v>
      </c>
      <c r="AJ242" s="28"/>
    </row>
    <row r="243" spans="1:36" ht="15" x14ac:dyDescent="0.25">
      <c r="A243" s="25"/>
      <c r="B243" s="1" t="str">
        <f t="shared" si="30"/>
        <v/>
      </c>
      <c r="C243" s="6" t="str">
        <f t="shared" si="31"/>
        <v/>
      </c>
      <c r="D243" s="6" t="str">
        <f t="shared" si="32"/>
        <v/>
      </c>
      <c r="E243" s="7" t="str">
        <f t="shared" si="33"/>
        <v/>
      </c>
      <c r="F243" s="6" t="str">
        <f t="shared" si="34"/>
        <v/>
      </c>
      <c r="G243" s="6" t="str">
        <f t="shared" si="35"/>
        <v/>
      </c>
      <c r="H243" s="25"/>
      <c r="I243" s="1" t="str">
        <f t="shared" si="36"/>
        <v/>
      </c>
      <c r="J243" s="6" t="str">
        <f t="shared" si="37"/>
        <v/>
      </c>
      <c r="K243" s="6" t="str">
        <f t="shared" si="38"/>
        <v/>
      </c>
      <c r="L243" s="7" t="str">
        <f t="shared" si="39"/>
        <v/>
      </c>
      <c r="M243" s="6" t="str">
        <f t="shared" si="40"/>
        <v/>
      </c>
      <c r="N243" s="6" t="str">
        <f t="shared" si="41"/>
        <v/>
      </c>
      <c r="O243" s="25"/>
      <c r="P243" s="13">
        <f t="shared" si="24"/>
        <v>239</v>
      </c>
      <c r="Q243" s="14">
        <f t="shared" si="25"/>
        <v>82814.940386508562</v>
      </c>
      <c r="R243" s="14">
        <f t="shared" si="8"/>
        <v>41822.003449673139</v>
      </c>
      <c r="S243" s="15">
        <f t="shared" si="9"/>
        <v>552.09960257672378</v>
      </c>
      <c r="T243" s="14">
        <f t="shared" si="10"/>
        <v>41269.903847096415</v>
      </c>
      <c r="U243" s="14">
        <f t="shared" si="11"/>
        <v>41545.036539412147</v>
      </c>
      <c r="V243" s="25"/>
      <c r="W243" s="13">
        <f t="shared" si="26"/>
        <v>239</v>
      </c>
      <c r="X243" s="14">
        <f t="shared" si="27"/>
        <v>1954529.9646090036</v>
      </c>
      <c r="Y243" s="14">
        <f t="shared" si="12"/>
        <v>38590.810968650156</v>
      </c>
      <c r="Z243" s="15">
        <f t="shared" si="13"/>
        <v>13030.199764060024</v>
      </c>
      <c r="AA243" s="14">
        <f t="shared" si="14"/>
        <v>25560.611204590132</v>
      </c>
      <c r="AB243" s="14">
        <f t="shared" si="15"/>
        <v>1928969.3534044134</v>
      </c>
      <c r="AC243" s="28"/>
      <c r="AD243" s="13">
        <f t="shared" si="28"/>
        <v>239</v>
      </c>
      <c r="AE243" s="14">
        <f t="shared" si="29"/>
        <v>3056628.2918534996</v>
      </c>
      <c r="AF243" s="14">
        <f t="shared" si="16"/>
        <v>36688.228693968813</v>
      </c>
      <c r="AG243" s="15">
        <f t="shared" si="17"/>
        <v>20377.521945689998</v>
      </c>
      <c r="AH243" s="14">
        <f t="shared" si="18"/>
        <v>16310.706748278815</v>
      </c>
      <c r="AI243" s="14">
        <f t="shared" si="19"/>
        <v>3040317.5851052208</v>
      </c>
      <c r="AJ243" s="28"/>
    </row>
    <row r="244" spans="1:36" ht="15" x14ac:dyDescent="0.25">
      <c r="A244" s="25"/>
      <c r="B244" s="1" t="str">
        <f t="shared" si="30"/>
        <v/>
      </c>
      <c r="C244" s="6" t="str">
        <f t="shared" si="31"/>
        <v/>
      </c>
      <c r="D244" s="6" t="str">
        <f t="shared" si="32"/>
        <v/>
      </c>
      <c r="E244" s="7" t="str">
        <f t="shared" si="33"/>
        <v/>
      </c>
      <c r="F244" s="6" t="str">
        <f t="shared" si="34"/>
        <v/>
      </c>
      <c r="G244" s="6" t="str">
        <f t="shared" si="35"/>
        <v/>
      </c>
      <c r="H244" s="25"/>
      <c r="I244" s="1" t="str">
        <f t="shared" si="36"/>
        <v/>
      </c>
      <c r="J244" s="6" t="str">
        <f t="shared" si="37"/>
        <v/>
      </c>
      <c r="K244" s="6" t="str">
        <f t="shared" si="38"/>
        <v/>
      </c>
      <c r="L244" s="7" t="str">
        <f t="shared" si="39"/>
        <v/>
      </c>
      <c r="M244" s="6" t="str">
        <f t="shared" si="40"/>
        <v/>
      </c>
      <c r="N244" s="6" t="str">
        <f t="shared" si="41"/>
        <v/>
      </c>
      <c r="O244" s="25"/>
      <c r="P244" s="16">
        <f t="shared" si="24"/>
        <v>240</v>
      </c>
      <c r="Q244" s="17">
        <f t="shared" si="25"/>
        <v>41545.036539412147</v>
      </c>
      <c r="R244" s="17">
        <f t="shared" si="8"/>
        <v>41822.003449673139</v>
      </c>
      <c r="S244" s="18">
        <f t="shared" si="9"/>
        <v>276.96691026274766</v>
      </c>
      <c r="T244" s="17">
        <f t="shared" si="10"/>
        <v>41545.036539410394</v>
      </c>
      <c r="U244" s="17">
        <f t="shared" si="11"/>
        <v>1.7535057850182056E-9</v>
      </c>
      <c r="V244" s="25"/>
      <c r="W244" s="16">
        <f t="shared" si="26"/>
        <v>240</v>
      </c>
      <c r="X244" s="17">
        <f t="shared" si="27"/>
        <v>1928969.3534044134</v>
      </c>
      <c r="Y244" s="17">
        <f t="shared" si="12"/>
        <v>38590.810968650156</v>
      </c>
      <c r="Z244" s="18">
        <f t="shared" si="13"/>
        <v>12859.795689362756</v>
      </c>
      <c r="AA244" s="17">
        <f t="shared" si="14"/>
        <v>25731.0152792874</v>
      </c>
      <c r="AB244" s="17">
        <f t="shared" si="15"/>
        <v>1903238.338125126</v>
      </c>
      <c r="AC244" s="28"/>
      <c r="AD244" s="16">
        <f t="shared" si="28"/>
        <v>240</v>
      </c>
      <c r="AE244" s="17">
        <f t="shared" si="29"/>
        <v>3040317.5851052208</v>
      </c>
      <c r="AF244" s="17">
        <f t="shared" si="16"/>
        <v>36688.228693968813</v>
      </c>
      <c r="AG244" s="18">
        <f t="shared" si="17"/>
        <v>20268.783900701474</v>
      </c>
      <c r="AH244" s="17">
        <f t="shared" si="18"/>
        <v>16419.444793267339</v>
      </c>
      <c r="AI244" s="17">
        <f t="shared" si="19"/>
        <v>3023898.1403119536</v>
      </c>
      <c r="AJ244" s="28"/>
    </row>
    <row r="245" spans="1:36" ht="15" x14ac:dyDescent="0.25">
      <c r="A245" s="25"/>
      <c r="B245" s="1" t="str">
        <f t="shared" si="30"/>
        <v/>
      </c>
      <c r="C245" s="6" t="str">
        <f t="shared" si="31"/>
        <v/>
      </c>
      <c r="D245" s="6" t="str">
        <f t="shared" si="32"/>
        <v/>
      </c>
      <c r="E245" s="7" t="str">
        <f t="shared" si="33"/>
        <v/>
      </c>
      <c r="F245" s="6" t="str">
        <f t="shared" si="34"/>
        <v/>
      </c>
      <c r="G245" s="6" t="str">
        <f t="shared" si="35"/>
        <v/>
      </c>
      <c r="H245" s="25"/>
      <c r="I245" s="1" t="str">
        <f t="shared" si="36"/>
        <v/>
      </c>
      <c r="J245" s="6" t="str">
        <f t="shared" si="37"/>
        <v/>
      </c>
      <c r="K245" s="6" t="str">
        <f t="shared" si="38"/>
        <v/>
      </c>
      <c r="L245" s="7" t="str">
        <f t="shared" si="39"/>
        <v/>
      </c>
      <c r="M245" s="6" t="str">
        <f t="shared" si="40"/>
        <v/>
      </c>
      <c r="N245" s="6" t="str">
        <f t="shared" si="41"/>
        <v/>
      </c>
      <c r="O245" s="25"/>
      <c r="P245" s="1" t="str">
        <f t="shared" si="24"/>
        <v/>
      </c>
      <c r="Q245" s="6" t="str">
        <f t="shared" si="25"/>
        <v/>
      </c>
      <c r="R245" s="6" t="str">
        <f t="shared" si="8"/>
        <v/>
      </c>
      <c r="S245" s="7" t="str">
        <f t="shared" si="9"/>
        <v/>
      </c>
      <c r="T245" s="6" t="str">
        <f t="shared" si="10"/>
        <v/>
      </c>
      <c r="U245" s="6" t="str">
        <f t="shared" si="11"/>
        <v/>
      </c>
      <c r="V245" s="25"/>
      <c r="W245" s="13">
        <f t="shared" si="26"/>
        <v>241</v>
      </c>
      <c r="X245" s="14">
        <f t="shared" si="27"/>
        <v>1903238.338125126</v>
      </c>
      <c r="Y245" s="14">
        <f t="shared" si="12"/>
        <v>38590.810968650156</v>
      </c>
      <c r="Z245" s="15">
        <f t="shared" si="13"/>
        <v>12688.25558750084</v>
      </c>
      <c r="AA245" s="14">
        <f t="shared" si="14"/>
        <v>25902.555381149316</v>
      </c>
      <c r="AB245" s="14">
        <f t="shared" si="15"/>
        <v>1877335.7827439767</v>
      </c>
      <c r="AC245" s="28"/>
      <c r="AD245" s="13">
        <f t="shared" si="28"/>
        <v>241</v>
      </c>
      <c r="AE245" s="14">
        <f t="shared" si="29"/>
        <v>3023898.1403119536</v>
      </c>
      <c r="AF245" s="14">
        <f t="shared" si="16"/>
        <v>36688.228693968813</v>
      </c>
      <c r="AG245" s="15">
        <f t="shared" si="17"/>
        <v>20159.320935413023</v>
      </c>
      <c r="AH245" s="14">
        <f t="shared" si="18"/>
        <v>16528.90775855579</v>
      </c>
      <c r="AI245" s="14">
        <f t="shared" si="19"/>
        <v>3007369.2325533978</v>
      </c>
      <c r="AJ245" s="28"/>
    </row>
    <row r="246" spans="1:36" ht="15" x14ac:dyDescent="0.25">
      <c r="A246" s="25"/>
      <c r="B246" s="1" t="str">
        <f t="shared" si="30"/>
        <v/>
      </c>
      <c r="C246" s="6" t="str">
        <f t="shared" si="31"/>
        <v/>
      </c>
      <c r="D246" s="6" t="str">
        <f t="shared" si="32"/>
        <v/>
      </c>
      <c r="E246" s="7" t="str">
        <f t="shared" si="33"/>
        <v/>
      </c>
      <c r="F246" s="6" t="str">
        <f t="shared" si="34"/>
        <v/>
      </c>
      <c r="G246" s="6" t="str">
        <f t="shared" si="35"/>
        <v/>
      </c>
      <c r="H246" s="25"/>
      <c r="I246" s="1" t="str">
        <f t="shared" si="36"/>
        <v/>
      </c>
      <c r="J246" s="6" t="str">
        <f t="shared" si="37"/>
        <v/>
      </c>
      <c r="K246" s="6" t="str">
        <f t="shared" si="38"/>
        <v/>
      </c>
      <c r="L246" s="7" t="str">
        <f t="shared" si="39"/>
        <v/>
      </c>
      <c r="M246" s="6" t="str">
        <f t="shared" si="40"/>
        <v/>
      </c>
      <c r="N246" s="6" t="str">
        <f t="shared" si="41"/>
        <v/>
      </c>
      <c r="O246" s="25"/>
      <c r="P246" s="1" t="str">
        <f t="shared" si="24"/>
        <v/>
      </c>
      <c r="Q246" s="6" t="str">
        <f t="shared" si="25"/>
        <v/>
      </c>
      <c r="R246" s="6" t="str">
        <f t="shared" si="8"/>
        <v/>
      </c>
      <c r="S246" s="7" t="str">
        <f t="shared" si="9"/>
        <v/>
      </c>
      <c r="T246" s="6" t="str">
        <f t="shared" si="10"/>
        <v/>
      </c>
      <c r="U246" s="6" t="str">
        <f t="shared" si="11"/>
        <v/>
      </c>
      <c r="V246" s="25"/>
      <c r="W246" s="13">
        <f t="shared" si="26"/>
        <v>242</v>
      </c>
      <c r="X246" s="14">
        <f t="shared" si="27"/>
        <v>1877335.7827439767</v>
      </c>
      <c r="Y246" s="14">
        <f t="shared" si="12"/>
        <v>38590.810968650156</v>
      </c>
      <c r="Z246" s="15">
        <f t="shared" si="13"/>
        <v>12515.571884959845</v>
      </c>
      <c r="AA246" s="14">
        <f t="shared" si="14"/>
        <v>26075.239083690311</v>
      </c>
      <c r="AB246" s="14">
        <f t="shared" si="15"/>
        <v>1851260.5436602863</v>
      </c>
      <c r="AC246" s="28"/>
      <c r="AD246" s="13">
        <f t="shared" si="28"/>
        <v>242</v>
      </c>
      <c r="AE246" s="14">
        <f t="shared" si="29"/>
        <v>3007369.2325533978</v>
      </c>
      <c r="AF246" s="14">
        <f t="shared" si="16"/>
        <v>36688.228693968813</v>
      </c>
      <c r="AG246" s="15">
        <f t="shared" si="17"/>
        <v>20049.128217022651</v>
      </c>
      <c r="AH246" s="14">
        <f t="shared" si="18"/>
        <v>16639.100476946162</v>
      </c>
      <c r="AI246" s="14">
        <f t="shared" si="19"/>
        <v>2990730.1320764516</v>
      </c>
      <c r="AJ246" s="28"/>
    </row>
    <row r="247" spans="1:36" ht="15" x14ac:dyDescent="0.25">
      <c r="A247" s="25"/>
      <c r="B247" s="1" t="str">
        <f t="shared" si="30"/>
        <v/>
      </c>
      <c r="C247" s="6" t="str">
        <f t="shared" si="31"/>
        <v/>
      </c>
      <c r="D247" s="6" t="str">
        <f t="shared" si="32"/>
        <v/>
      </c>
      <c r="E247" s="7" t="str">
        <f t="shared" si="33"/>
        <v/>
      </c>
      <c r="F247" s="6" t="str">
        <f t="shared" si="34"/>
        <v/>
      </c>
      <c r="G247" s="6" t="str">
        <f t="shared" si="35"/>
        <v/>
      </c>
      <c r="H247" s="25"/>
      <c r="I247" s="1" t="str">
        <f t="shared" si="36"/>
        <v/>
      </c>
      <c r="J247" s="6" t="str">
        <f t="shared" si="37"/>
        <v/>
      </c>
      <c r="K247" s="6" t="str">
        <f t="shared" si="38"/>
        <v/>
      </c>
      <c r="L247" s="7" t="str">
        <f t="shared" si="39"/>
        <v/>
      </c>
      <c r="M247" s="6" t="str">
        <f t="shared" si="40"/>
        <v/>
      </c>
      <c r="N247" s="6" t="str">
        <f t="shared" si="41"/>
        <v/>
      </c>
      <c r="O247" s="25"/>
      <c r="P247" s="1" t="str">
        <f t="shared" ref="P247:P310" si="42">IF(Q247="","",P246+1)</f>
        <v/>
      </c>
      <c r="Q247" s="6" t="str">
        <f t="shared" ref="Q247:Q310" si="43">IF(U246&lt;1,"",U246)</f>
        <v/>
      </c>
      <c r="R247" s="6" t="str">
        <f t="shared" ref="R247:R310" si="44">IF(Q247="","",-PMT(Q$2/1200,U$2,S$2))</f>
        <v/>
      </c>
      <c r="S247" s="7" t="str">
        <f t="shared" ref="S247:S310" si="45">IF(Q247="","",Q247*Q$2/1200)</f>
        <v/>
      </c>
      <c r="T247" s="6" t="str">
        <f t="shared" ref="T247:T310" si="46">IF(Q247="","",R247-S247)</f>
        <v/>
      </c>
      <c r="U247" s="6" t="str">
        <f t="shared" ref="U247:U310" si="47">IF(Q247="","",Q247-T247)</f>
        <v/>
      </c>
      <c r="V247" s="25"/>
      <c r="W247" s="13">
        <f t="shared" si="26"/>
        <v>243</v>
      </c>
      <c r="X247" s="14">
        <f t="shared" si="27"/>
        <v>1851260.5436602863</v>
      </c>
      <c r="Y247" s="14">
        <f t="shared" si="12"/>
        <v>38590.810968650156</v>
      </c>
      <c r="Z247" s="15">
        <f t="shared" si="13"/>
        <v>12341.736957735242</v>
      </c>
      <c r="AA247" s="14">
        <f t="shared" si="14"/>
        <v>26249.074010914912</v>
      </c>
      <c r="AB247" s="14">
        <f t="shared" si="15"/>
        <v>1825011.4696493715</v>
      </c>
      <c r="AC247" s="28"/>
      <c r="AD247" s="13">
        <f t="shared" si="28"/>
        <v>243</v>
      </c>
      <c r="AE247" s="14">
        <f t="shared" si="29"/>
        <v>2990730.1320764516</v>
      </c>
      <c r="AF247" s="14">
        <f t="shared" si="16"/>
        <v>36688.228693968813</v>
      </c>
      <c r="AG247" s="15">
        <f t="shared" si="17"/>
        <v>19938.200880509678</v>
      </c>
      <c r="AH247" s="14">
        <f t="shared" si="18"/>
        <v>16750.027813459135</v>
      </c>
      <c r="AI247" s="14">
        <f t="shared" si="19"/>
        <v>2973980.1042629923</v>
      </c>
      <c r="AJ247" s="28"/>
    </row>
    <row r="248" spans="1:36" ht="15" x14ac:dyDescent="0.25">
      <c r="A248" s="25"/>
      <c r="B248" s="1" t="str">
        <f t="shared" si="30"/>
        <v/>
      </c>
      <c r="C248" s="6" t="str">
        <f t="shared" si="31"/>
        <v/>
      </c>
      <c r="D248" s="6" t="str">
        <f t="shared" si="32"/>
        <v/>
      </c>
      <c r="E248" s="7" t="str">
        <f t="shared" si="33"/>
        <v/>
      </c>
      <c r="F248" s="6" t="str">
        <f t="shared" si="34"/>
        <v/>
      </c>
      <c r="G248" s="6" t="str">
        <f t="shared" si="35"/>
        <v/>
      </c>
      <c r="H248" s="25"/>
      <c r="I248" s="1" t="str">
        <f t="shared" si="36"/>
        <v/>
      </c>
      <c r="J248" s="6" t="str">
        <f t="shared" si="37"/>
        <v/>
      </c>
      <c r="K248" s="6" t="str">
        <f t="shared" si="38"/>
        <v/>
      </c>
      <c r="L248" s="7" t="str">
        <f t="shared" si="39"/>
        <v/>
      </c>
      <c r="M248" s="6" t="str">
        <f t="shared" si="40"/>
        <v/>
      </c>
      <c r="N248" s="6" t="str">
        <f t="shared" si="41"/>
        <v/>
      </c>
      <c r="O248" s="25"/>
      <c r="P248" s="1" t="str">
        <f t="shared" si="42"/>
        <v/>
      </c>
      <c r="Q248" s="6" t="str">
        <f t="shared" si="43"/>
        <v/>
      </c>
      <c r="R248" s="6" t="str">
        <f t="shared" si="44"/>
        <v/>
      </c>
      <c r="S248" s="7" t="str">
        <f t="shared" si="45"/>
        <v/>
      </c>
      <c r="T248" s="6" t="str">
        <f t="shared" si="46"/>
        <v/>
      </c>
      <c r="U248" s="6" t="str">
        <f t="shared" si="47"/>
        <v/>
      </c>
      <c r="V248" s="25"/>
      <c r="W248" s="13">
        <f t="shared" si="26"/>
        <v>244</v>
      </c>
      <c r="X248" s="14">
        <f t="shared" si="27"/>
        <v>1825011.4696493715</v>
      </c>
      <c r="Y248" s="14">
        <f t="shared" si="12"/>
        <v>38590.810968650156</v>
      </c>
      <c r="Z248" s="15">
        <f t="shared" si="13"/>
        <v>12166.74313099581</v>
      </c>
      <c r="AA248" s="14">
        <f t="shared" si="14"/>
        <v>26424.067837654344</v>
      </c>
      <c r="AB248" s="14">
        <f t="shared" si="15"/>
        <v>1798587.4018117171</v>
      </c>
      <c r="AC248" s="28"/>
      <c r="AD248" s="13">
        <f t="shared" si="28"/>
        <v>244</v>
      </c>
      <c r="AE248" s="14">
        <f t="shared" si="29"/>
        <v>2973980.1042629923</v>
      </c>
      <c r="AF248" s="14">
        <f t="shared" si="16"/>
        <v>36688.228693968813</v>
      </c>
      <c r="AG248" s="15">
        <f t="shared" si="17"/>
        <v>19826.534028419948</v>
      </c>
      <c r="AH248" s="14">
        <f t="shared" si="18"/>
        <v>16861.694665548865</v>
      </c>
      <c r="AI248" s="14">
        <f t="shared" si="19"/>
        <v>2957118.4095974434</v>
      </c>
      <c r="AJ248" s="28"/>
    </row>
    <row r="249" spans="1:36" ht="15" x14ac:dyDescent="0.25">
      <c r="A249" s="25"/>
      <c r="B249" s="1" t="str">
        <f t="shared" si="30"/>
        <v/>
      </c>
      <c r="C249" s="6" t="str">
        <f t="shared" si="31"/>
        <v/>
      </c>
      <c r="D249" s="6" t="str">
        <f t="shared" si="32"/>
        <v/>
      </c>
      <c r="E249" s="7" t="str">
        <f t="shared" si="33"/>
        <v/>
      </c>
      <c r="F249" s="6" t="str">
        <f t="shared" si="34"/>
        <v/>
      </c>
      <c r="G249" s="6" t="str">
        <f t="shared" si="35"/>
        <v/>
      </c>
      <c r="H249" s="25"/>
      <c r="I249" s="1" t="str">
        <f t="shared" si="36"/>
        <v/>
      </c>
      <c r="J249" s="6" t="str">
        <f t="shared" si="37"/>
        <v/>
      </c>
      <c r="K249" s="6" t="str">
        <f t="shared" si="38"/>
        <v/>
      </c>
      <c r="L249" s="7" t="str">
        <f t="shared" si="39"/>
        <v/>
      </c>
      <c r="M249" s="6" t="str">
        <f t="shared" si="40"/>
        <v/>
      </c>
      <c r="N249" s="6" t="str">
        <f t="shared" si="41"/>
        <v/>
      </c>
      <c r="O249" s="25"/>
      <c r="P249" s="1" t="str">
        <f t="shared" si="42"/>
        <v/>
      </c>
      <c r="Q249" s="6" t="str">
        <f t="shared" si="43"/>
        <v/>
      </c>
      <c r="R249" s="6" t="str">
        <f t="shared" si="44"/>
        <v/>
      </c>
      <c r="S249" s="7" t="str">
        <f t="shared" si="45"/>
        <v/>
      </c>
      <c r="T249" s="6" t="str">
        <f t="shared" si="46"/>
        <v/>
      </c>
      <c r="U249" s="6" t="str">
        <f t="shared" si="47"/>
        <v/>
      </c>
      <c r="V249" s="25"/>
      <c r="W249" s="13">
        <f t="shared" si="26"/>
        <v>245</v>
      </c>
      <c r="X249" s="14">
        <f t="shared" si="27"/>
        <v>1798587.4018117171</v>
      </c>
      <c r="Y249" s="14">
        <f t="shared" si="12"/>
        <v>38590.810968650156</v>
      </c>
      <c r="Z249" s="15">
        <f t="shared" si="13"/>
        <v>11990.58267874478</v>
      </c>
      <c r="AA249" s="14">
        <f t="shared" si="14"/>
        <v>26600.228289905375</v>
      </c>
      <c r="AB249" s="14">
        <f t="shared" si="15"/>
        <v>1771987.1735218116</v>
      </c>
      <c r="AC249" s="28"/>
      <c r="AD249" s="13">
        <f t="shared" si="28"/>
        <v>245</v>
      </c>
      <c r="AE249" s="14">
        <f t="shared" si="29"/>
        <v>2957118.4095974434</v>
      </c>
      <c r="AF249" s="14">
        <f t="shared" si="16"/>
        <v>36688.228693968813</v>
      </c>
      <c r="AG249" s="15">
        <f t="shared" si="17"/>
        <v>19714.122730649622</v>
      </c>
      <c r="AH249" s="14">
        <f t="shared" si="18"/>
        <v>16974.105963319191</v>
      </c>
      <c r="AI249" s="14">
        <f t="shared" si="19"/>
        <v>2940144.3036341243</v>
      </c>
      <c r="AJ249" s="28"/>
    </row>
    <row r="250" spans="1:36" ht="15" x14ac:dyDescent="0.25">
      <c r="A250" s="25"/>
      <c r="B250" s="1" t="str">
        <f t="shared" si="30"/>
        <v/>
      </c>
      <c r="C250" s="6" t="str">
        <f t="shared" si="31"/>
        <v/>
      </c>
      <c r="D250" s="6" t="str">
        <f t="shared" si="32"/>
        <v/>
      </c>
      <c r="E250" s="7" t="str">
        <f t="shared" si="33"/>
        <v/>
      </c>
      <c r="F250" s="6" t="str">
        <f t="shared" si="34"/>
        <v/>
      </c>
      <c r="G250" s="6" t="str">
        <f t="shared" si="35"/>
        <v/>
      </c>
      <c r="H250" s="25"/>
      <c r="I250" s="1" t="str">
        <f t="shared" si="36"/>
        <v/>
      </c>
      <c r="J250" s="6" t="str">
        <f t="shared" si="37"/>
        <v/>
      </c>
      <c r="K250" s="6" t="str">
        <f t="shared" si="38"/>
        <v/>
      </c>
      <c r="L250" s="7" t="str">
        <f t="shared" si="39"/>
        <v/>
      </c>
      <c r="M250" s="6" t="str">
        <f t="shared" si="40"/>
        <v/>
      </c>
      <c r="N250" s="6" t="str">
        <f t="shared" si="41"/>
        <v/>
      </c>
      <c r="O250" s="25"/>
      <c r="P250" s="1" t="str">
        <f t="shared" si="42"/>
        <v/>
      </c>
      <c r="Q250" s="6" t="str">
        <f t="shared" si="43"/>
        <v/>
      </c>
      <c r="R250" s="6" t="str">
        <f t="shared" si="44"/>
        <v/>
      </c>
      <c r="S250" s="7" t="str">
        <f t="shared" si="45"/>
        <v/>
      </c>
      <c r="T250" s="6" t="str">
        <f t="shared" si="46"/>
        <v/>
      </c>
      <c r="U250" s="6" t="str">
        <f t="shared" si="47"/>
        <v/>
      </c>
      <c r="V250" s="25"/>
      <c r="W250" s="13">
        <f t="shared" si="26"/>
        <v>246</v>
      </c>
      <c r="X250" s="14">
        <f t="shared" si="27"/>
        <v>1771987.1735218116</v>
      </c>
      <c r="Y250" s="14">
        <f t="shared" si="12"/>
        <v>38590.810968650156</v>
      </c>
      <c r="Z250" s="15">
        <f t="shared" si="13"/>
        <v>11813.247823478743</v>
      </c>
      <c r="AA250" s="14">
        <f t="shared" si="14"/>
        <v>26777.563145171414</v>
      </c>
      <c r="AB250" s="14">
        <f t="shared" si="15"/>
        <v>1745209.6103766402</v>
      </c>
      <c r="AC250" s="28"/>
      <c r="AD250" s="13">
        <f t="shared" si="28"/>
        <v>246</v>
      </c>
      <c r="AE250" s="14">
        <f t="shared" si="29"/>
        <v>2940144.3036341243</v>
      </c>
      <c r="AF250" s="14">
        <f t="shared" si="16"/>
        <v>36688.228693968813</v>
      </c>
      <c r="AG250" s="15">
        <f t="shared" si="17"/>
        <v>19600.962024227494</v>
      </c>
      <c r="AH250" s="14">
        <f t="shared" si="18"/>
        <v>17087.266669741319</v>
      </c>
      <c r="AI250" s="14">
        <f t="shared" si="19"/>
        <v>2923057.036964383</v>
      </c>
      <c r="AJ250" s="28"/>
    </row>
    <row r="251" spans="1:36" ht="15" x14ac:dyDescent="0.25">
      <c r="A251" s="25"/>
      <c r="B251" s="1" t="str">
        <f t="shared" si="30"/>
        <v/>
      </c>
      <c r="C251" s="6" t="str">
        <f t="shared" si="31"/>
        <v/>
      </c>
      <c r="D251" s="6" t="str">
        <f t="shared" si="32"/>
        <v/>
      </c>
      <c r="E251" s="7" t="str">
        <f t="shared" si="33"/>
        <v/>
      </c>
      <c r="F251" s="6" t="str">
        <f t="shared" si="34"/>
        <v/>
      </c>
      <c r="G251" s="6" t="str">
        <f t="shared" si="35"/>
        <v/>
      </c>
      <c r="H251" s="25"/>
      <c r="I251" s="1" t="str">
        <f t="shared" si="36"/>
        <v/>
      </c>
      <c r="J251" s="6" t="str">
        <f t="shared" si="37"/>
        <v/>
      </c>
      <c r="K251" s="6" t="str">
        <f t="shared" si="38"/>
        <v/>
      </c>
      <c r="L251" s="7" t="str">
        <f t="shared" si="39"/>
        <v/>
      </c>
      <c r="M251" s="6" t="str">
        <f t="shared" si="40"/>
        <v/>
      </c>
      <c r="N251" s="6" t="str">
        <f t="shared" si="41"/>
        <v/>
      </c>
      <c r="O251" s="25"/>
      <c r="P251" s="1" t="str">
        <f t="shared" si="42"/>
        <v/>
      </c>
      <c r="Q251" s="6" t="str">
        <f t="shared" si="43"/>
        <v/>
      </c>
      <c r="R251" s="6" t="str">
        <f t="shared" si="44"/>
        <v/>
      </c>
      <c r="S251" s="7" t="str">
        <f t="shared" si="45"/>
        <v/>
      </c>
      <c r="T251" s="6" t="str">
        <f t="shared" si="46"/>
        <v/>
      </c>
      <c r="U251" s="6" t="str">
        <f t="shared" si="47"/>
        <v/>
      </c>
      <c r="V251" s="25"/>
      <c r="W251" s="13">
        <f t="shared" si="26"/>
        <v>247</v>
      </c>
      <c r="X251" s="14">
        <f t="shared" si="27"/>
        <v>1745209.6103766402</v>
      </c>
      <c r="Y251" s="14">
        <f t="shared" si="12"/>
        <v>38590.810968650156</v>
      </c>
      <c r="Z251" s="15">
        <f t="shared" si="13"/>
        <v>11634.730735844269</v>
      </c>
      <c r="AA251" s="14">
        <f t="shared" si="14"/>
        <v>26956.080232805885</v>
      </c>
      <c r="AB251" s="14">
        <f t="shared" si="15"/>
        <v>1718253.5301438344</v>
      </c>
      <c r="AC251" s="28"/>
      <c r="AD251" s="13">
        <f t="shared" si="28"/>
        <v>247</v>
      </c>
      <c r="AE251" s="14">
        <f t="shared" si="29"/>
        <v>2923057.036964383</v>
      </c>
      <c r="AF251" s="14">
        <f t="shared" si="16"/>
        <v>36688.228693968813</v>
      </c>
      <c r="AG251" s="15">
        <f t="shared" si="17"/>
        <v>19487.046913095888</v>
      </c>
      <c r="AH251" s="14">
        <f t="shared" si="18"/>
        <v>17201.181780872925</v>
      </c>
      <c r="AI251" s="14">
        <f t="shared" si="19"/>
        <v>2905855.8551835101</v>
      </c>
      <c r="AJ251" s="28"/>
    </row>
    <row r="252" spans="1:36" ht="15" x14ac:dyDescent="0.25">
      <c r="A252" s="25"/>
      <c r="B252" s="1" t="str">
        <f t="shared" si="30"/>
        <v/>
      </c>
      <c r="C252" s="6" t="str">
        <f t="shared" si="31"/>
        <v/>
      </c>
      <c r="D252" s="6" t="str">
        <f t="shared" si="32"/>
        <v/>
      </c>
      <c r="E252" s="7" t="str">
        <f t="shared" si="33"/>
        <v/>
      </c>
      <c r="F252" s="6" t="str">
        <f t="shared" si="34"/>
        <v/>
      </c>
      <c r="G252" s="6" t="str">
        <f t="shared" si="35"/>
        <v/>
      </c>
      <c r="H252" s="25"/>
      <c r="I252" s="1" t="str">
        <f t="shared" si="36"/>
        <v/>
      </c>
      <c r="J252" s="6" t="str">
        <f t="shared" si="37"/>
        <v/>
      </c>
      <c r="K252" s="6" t="str">
        <f t="shared" si="38"/>
        <v/>
      </c>
      <c r="L252" s="7" t="str">
        <f t="shared" si="39"/>
        <v/>
      </c>
      <c r="M252" s="6" t="str">
        <f t="shared" si="40"/>
        <v/>
      </c>
      <c r="N252" s="6" t="str">
        <f t="shared" si="41"/>
        <v/>
      </c>
      <c r="O252" s="25"/>
      <c r="P252" s="1" t="str">
        <f t="shared" si="42"/>
        <v/>
      </c>
      <c r="Q252" s="6" t="str">
        <f t="shared" si="43"/>
        <v/>
      </c>
      <c r="R252" s="6" t="str">
        <f t="shared" si="44"/>
        <v/>
      </c>
      <c r="S252" s="7" t="str">
        <f t="shared" si="45"/>
        <v/>
      </c>
      <c r="T252" s="6" t="str">
        <f t="shared" si="46"/>
        <v/>
      </c>
      <c r="U252" s="6" t="str">
        <f t="shared" si="47"/>
        <v/>
      </c>
      <c r="V252" s="25"/>
      <c r="W252" s="13">
        <f t="shared" si="26"/>
        <v>248</v>
      </c>
      <c r="X252" s="14">
        <f t="shared" si="27"/>
        <v>1718253.5301438344</v>
      </c>
      <c r="Y252" s="14">
        <f t="shared" si="12"/>
        <v>38590.810968650156</v>
      </c>
      <c r="Z252" s="15">
        <f t="shared" si="13"/>
        <v>11455.02353429223</v>
      </c>
      <c r="AA252" s="14">
        <f t="shared" si="14"/>
        <v>27135.787434357924</v>
      </c>
      <c r="AB252" s="14">
        <f t="shared" si="15"/>
        <v>1691117.7427094765</v>
      </c>
      <c r="AC252" s="28"/>
      <c r="AD252" s="13">
        <f t="shared" si="28"/>
        <v>248</v>
      </c>
      <c r="AE252" s="14">
        <f t="shared" si="29"/>
        <v>2905855.8551835101</v>
      </c>
      <c r="AF252" s="14">
        <f t="shared" si="16"/>
        <v>36688.228693968813</v>
      </c>
      <c r="AG252" s="15">
        <f t="shared" si="17"/>
        <v>19372.372367890068</v>
      </c>
      <c r="AH252" s="14">
        <f t="shared" si="18"/>
        <v>17315.856326078745</v>
      </c>
      <c r="AI252" s="14">
        <f t="shared" si="19"/>
        <v>2888539.9988574316</v>
      </c>
      <c r="AJ252" s="28"/>
    </row>
    <row r="253" spans="1:36" ht="15" x14ac:dyDescent="0.25">
      <c r="A253" s="25"/>
      <c r="B253" s="1" t="str">
        <f t="shared" si="30"/>
        <v/>
      </c>
      <c r="C253" s="6" t="str">
        <f t="shared" si="31"/>
        <v/>
      </c>
      <c r="D253" s="6" t="str">
        <f t="shared" si="32"/>
        <v/>
      </c>
      <c r="E253" s="7" t="str">
        <f t="shared" si="33"/>
        <v/>
      </c>
      <c r="F253" s="6" t="str">
        <f t="shared" si="34"/>
        <v/>
      </c>
      <c r="G253" s="6" t="str">
        <f t="shared" si="35"/>
        <v/>
      </c>
      <c r="H253" s="25"/>
      <c r="I253" s="1" t="str">
        <f t="shared" si="36"/>
        <v/>
      </c>
      <c r="J253" s="6" t="str">
        <f t="shared" si="37"/>
        <v/>
      </c>
      <c r="K253" s="6" t="str">
        <f t="shared" si="38"/>
        <v/>
      </c>
      <c r="L253" s="7" t="str">
        <f t="shared" si="39"/>
        <v/>
      </c>
      <c r="M253" s="6" t="str">
        <f t="shared" si="40"/>
        <v/>
      </c>
      <c r="N253" s="6" t="str">
        <f t="shared" si="41"/>
        <v/>
      </c>
      <c r="O253" s="25"/>
      <c r="P253" s="1" t="str">
        <f t="shared" si="42"/>
        <v/>
      </c>
      <c r="Q253" s="6" t="str">
        <f t="shared" si="43"/>
        <v/>
      </c>
      <c r="R253" s="6" t="str">
        <f t="shared" si="44"/>
        <v/>
      </c>
      <c r="S253" s="7" t="str">
        <f t="shared" si="45"/>
        <v/>
      </c>
      <c r="T253" s="6" t="str">
        <f t="shared" si="46"/>
        <v/>
      </c>
      <c r="U253" s="6" t="str">
        <f t="shared" si="47"/>
        <v/>
      </c>
      <c r="V253" s="25"/>
      <c r="W253" s="13">
        <f t="shared" si="26"/>
        <v>249</v>
      </c>
      <c r="X253" s="14">
        <f t="shared" si="27"/>
        <v>1691117.7427094765</v>
      </c>
      <c r="Y253" s="14">
        <f t="shared" si="12"/>
        <v>38590.810968650156</v>
      </c>
      <c r="Z253" s="15">
        <f t="shared" si="13"/>
        <v>11274.118284729844</v>
      </c>
      <c r="AA253" s="14">
        <f t="shared" si="14"/>
        <v>27316.692683920312</v>
      </c>
      <c r="AB253" s="14">
        <f t="shared" si="15"/>
        <v>1663801.0500255562</v>
      </c>
      <c r="AC253" s="28"/>
      <c r="AD253" s="13">
        <f t="shared" si="28"/>
        <v>249</v>
      </c>
      <c r="AE253" s="14">
        <f t="shared" si="29"/>
        <v>2888539.9988574316</v>
      </c>
      <c r="AF253" s="14">
        <f t="shared" si="16"/>
        <v>36688.228693968813</v>
      </c>
      <c r="AG253" s="15">
        <f t="shared" si="17"/>
        <v>19256.933325716211</v>
      </c>
      <c r="AH253" s="14">
        <f t="shared" si="18"/>
        <v>17431.295368252602</v>
      </c>
      <c r="AI253" s="14">
        <f t="shared" si="19"/>
        <v>2871108.7034891788</v>
      </c>
      <c r="AJ253" s="28"/>
    </row>
    <row r="254" spans="1:36" ht="15" x14ac:dyDescent="0.25">
      <c r="A254" s="25"/>
      <c r="B254" s="1" t="str">
        <f t="shared" si="30"/>
        <v/>
      </c>
      <c r="C254" s="6" t="str">
        <f t="shared" si="31"/>
        <v/>
      </c>
      <c r="D254" s="6" t="str">
        <f t="shared" si="32"/>
        <v/>
      </c>
      <c r="E254" s="7" t="str">
        <f t="shared" si="33"/>
        <v/>
      </c>
      <c r="F254" s="6" t="str">
        <f t="shared" si="34"/>
        <v/>
      </c>
      <c r="G254" s="6" t="str">
        <f t="shared" si="35"/>
        <v/>
      </c>
      <c r="H254" s="25"/>
      <c r="I254" s="1" t="str">
        <f t="shared" si="36"/>
        <v/>
      </c>
      <c r="J254" s="6" t="str">
        <f t="shared" si="37"/>
        <v/>
      </c>
      <c r="K254" s="6" t="str">
        <f t="shared" si="38"/>
        <v/>
      </c>
      <c r="L254" s="7" t="str">
        <f t="shared" si="39"/>
        <v/>
      </c>
      <c r="M254" s="6" t="str">
        <f t="shared" si="40"/>
        <v/>
      </c>
      <c r="N254" s="6" t="str">
        <f t="shared" si="41"/>
        <v/>
      </c>
      <c r="O254" s="25"/>
      <c r="P254" s="1" t="str">
        <f t="shared" si="42"/>
        <v/>
      </c>
      <c r="Q254" s="6" t="str">
        <f t="shared" si="43"/>
        <v/>
      </c>
      <c r="R254" s="6" t="str">
        <f t="shared" si="44"/>
        <v/>
      </c>
      <c r="S254" s="7" t="str">
        <f t="shared" si="45"/>
        <v/>
      </c>
      <c r="T254" s="6" t="str">
        <f t="shared" si="46"/>
        <v/>
      </c>
      <c r="U254" s="6" t="str">
        <f t="shared" si="47"/>
        <v/>
      </c>
      <c r="V254" s="25"/>
      <c r="W254" s="13">
        <f t="shared" si="26"/>
        <v>250</v>
      </c>
      <c r="X254" s="14">
        <f t="shared" si="27"/>
        <v>1663801.0500255562</v>
      </c>
      <c r="Y254" s="14">
        <f t="shared" si="12"/>
        <v>38590.810968650156</v>
      </c>
      <c r="Z254" s="15">
        <f t="shared" si="13"/>
        <v>11092.007000170375</v>
      </c>
      <c r="AA254" s="14">
        <f t="shared" si="14"/>
        <v>27498.80396847978</v>
      </c>
      <c r="AB254" s="14">
        <f t="shared" si="15"/>
        <v>1636302.2460570764</v>
      </c>
      <c r="AC254" s="28"/>
      <c r="AD254" s="13">
        <f t="shared" si="28"/>
        <v>250</v>
      </c>
      <c r="AE254" s="14">
        <f t="shared" si="29"/>
        <v>2871108.7034891788</v>
      </c>
      <c r="AF254" s="14">
        <f t="shared" si="16"/>
        <v>36688.228693968813</v>
      </c>
      <c r="AG254" s="15">
        <f t="shared" si="17"/>
        <v>19140.724689927858</v>
      </c>
      <c r="AH254" s="14">
        <f t="shared" si="18"/>
        <v>17547.504004040955</v>
      </c>
      <c r="AI254" s="14">
        <f t="shared" si="19"/>
        <v>2853561.1994851381</v>
      </c>
      <c r="AJ254" s="28"/>
    </row>
    <row r="255" spans="1:36" ht="15" x14ac:dyDescent="0.25">
      <c r="A255" s="25"/>
      <c r="B255" s="1" t="str">
        <f t="shared" si="30"/>
        <v/>
      </c>
      <c r="C255" s="6" t="str">
        <f t="shared" si="31"/>
        <v/>
      </c>
      <c r="D255" s="6" t="str">
        <f t="shared" si="32"/>
        <v/>
      </c>
      <c r="E255" s="7" t="str">
        <f t="shared" si="33"/>
        <v/>
      </c>
      <c r="F255" s="6" t="str">
        <f t="shared" si="34"/>
        <v/>
      </c>
      <c r="G255" s="6" t="str">
        <f t="shared" si="35"/>
        <v/>
      </c>
      <c r="H255" s="25"/>
      <c r="I255" s="1" t="str">
        <f t="shared" si="36"/>
        <v/>
      </c>
      <c r="J255" s="6" t="str">
        <f t="shared" si="37"/>
        <v/>
      </c>
      <c r="K255" s="6" t="str">
        <f t="shared" si="38"/>
        <v/>
      </c>
      <c r="L255" s="7" t="str">
        <f t="shared" si="39"/>
        <v/>
      </c>
      <c r="M255" s="6" t="str">
        <f t="shared" si="40"/>
        <v/>
      </c>
      <c r="N255" s="6" t="str">
        <f t="shared" si="41"/>
        <v/>
      </c>
      <c r="O255" s="25"/>
      <c r="P255" s="1" t="str">
        <f t="shared" si="42"/>
        <v/>
      </c>
      <c r="Q255" s="6" t="str">
        <f t="shared" si="43"/>
        <v/>
      </c>
      <c r="R255" s="6" t="str">
        <f t="shared" si="44"/>
        <v/>
      </c>
      <c r="S255" s="7" t="str">
        <f t="shared" si="45"/>
        <v/>
      </c>
      <c r="T255" s="6" t="str">
        <f t="shared" si="46"/>
        <v/>
      </c>
      <c r="U255" s="6" t="str">
        <f t="shared" si="47"/>
        <v/>
      </c>
      <c r="V255" s="25"/>
      <c r="W255" s="13">
        <f t="shared" si="26"/>
        <v>251</v>
      </c>
      <c r="X255" s="14">
        <f t="shared" si="27"/>
        <v>1636302.2460570764</v>
      </c>
      <c r="Y255" s="14">
        <f t="shared" si="12"/>
        <v>38590.810968650156</v>
      </c>
      <c r="Z255" s="15">
        <f t="shared" si="13"/>
        <v>10908.68164038051</v>
      </c>
      <c r="AA255" s="14">
        <f t="shared" si="14"/>
        <v>27682.129328269646</v>
      </c>
      <c r="AB255" s="14">
        <f t="shared" si="15"/>
        <v>1608620.1167288066</v>
      </c>
      <c r="AC255" s="28"/>
      <c r="AD255" s="13">
        <f t="shared" si="28"/>
        <v>251</v>
      </c>
      <c r="AE255" s="14">
        <f t="shared" si="29"/>
        <v>2853561.1994851381</v>
      </c>
      <c r="AF255" s="14">
        <f t="shared" si="16"/>
        <v>36688.228693968813</v>
      </c>
      <c r="AG255" s="15">
        <f t="shared" si="17"/>
        <v>19023.74132990092</v>
      </c>
      <c r="AH255" s="14">
        <f t="shared" si="18"/>
        <v>17664.487364067892</v>
      </c>
      <c r="AI255" s="14">
        <f t="shared" si="19"/>
        <v>2835896.7121210704</v>
      </c>
      <c r="AJ255" s="28"/>
    </row>
    <row r="256" spans="1:36" ht="15" x14ac:dyDescent="0.25">
      <c r="A256" s="25"/>
      <c r="B256" s="1" t="str">
        <f t="shared" si="30"/>
        <v/>
      </c>
      <c r="C256" s="6" t="str">
        <f t="shared" si="31"/>
        <v/>
      </c>
      <c r="D256" s="6" t="str">
        <f t="shared" si="32"/>
        <v/>
      </c>
      <c r="E256" s="7" t="str">
        <f t="shared" si="33"/>
        <v/>
      </c>
      <c r="F256" s="6" t="str">
        <f t="shared" si="34"/>
        <v/>
      </c>
      <c r="G256" s="6" t="str">
        <f t="shared" si="35"/>
        <v/>
      </c>
      <c r="H256" s="25"/>
      <c r="I256" s="1" t="str">
        <f t="shared" si="36"/>
        <v/>
      </c>
      <c r="J256" s="6" t="str">
        <f t="shared" si="37"/>
        <v/>
      </c>
      <c r="K256" s="6" t="str">
        <f t="shared" si="38"/>
        <v/>
      </c>
      <c r="L256" s="7" t="str">
        <f t="shared" si="39"/>
        <v/>
      </c>
      <c r="M256" s="6" t="str">
        <f t="shared" si="40"/>
        <v/>
      </c>
      <c r="N256" s="6" t="str">
        <f t="shared" si="41"/>
        <v/>
      </c>
      <c r="O256" s="25"/>
      <c r="P256" s="1" t="str">
        <f t="shared" si="42"/>
        <v/>
      </c>
      <c r="Q256" s="6" t="str">
        <f t="shared" si="43"/>
        <v/>
      </c>
      <c r="R256" s="6" t="str">
        <f t="shared" si="44"/>
        <v/>
      </c>
      <c r="S256" s="7" t="str">
        <f t="shared" si="45"/>
        <v/>
      </c>
      <c r="T256" s="6" t="str">
        <f t="shared" si="46"/>
        <v/>
      </c>
      <c r="U256" s="6" t="str">
        <f t="shared" si="47"/>
        <v/>
      </c>
      <c r="V256" s="25"/>
      <c r="W256" s="16">
        <f t="shared" si="26"/>
        <v>252</v>
      </c>
      <c r="X256" s="17">
        <f t="shared" si="27"/>
        <v>1608620.1167288066</v>
      </c>
      <c r="Y256" s="17">
        <f t="shared" si="12"/>
        <v>38590.810968650156</v>
      </c>
      <c r="Z256" s="18">
        <f t="shared" si="13"/>
        <v>10724.134111525378</v>
      </c>
      <c r="AA256" s="17">
        <f t="shared" si="14"/>
        <v>27866.676857124778</v>
      </c>
      <c r="AB256" s="17">
        <f t="shared" si="15"/>
        <v>1580753.4398716819</v>
      </c>
      <c r="AC256" s="28"/>
      <c r="AD256" s="16">
        <f t="shared" si="28"/>
        <v>252</v>
      </c>
      <c r="AE256" s="17">
        <f t="shared" si="29"/>
        <v>2835896.7121210704</v>
      </c>
      <c r="AF256" s="17">
        <f t="shared" si="16"/>
        <v>36688.228693968813</v>
      </c>
      <c r="AG256" s="18">
        <f t="shared" si="17"/>
        <v>18905.978080807137</v>
      </c>
      <c r="AH256" s="17">
        <f t="shared" si="18"/>
        <v>17782.250613161676</v>
      </c>
      <c r="AI256" s="17">
        <f t="shared" si="19"/>
        <v>2818114.4615079085</v>
      </c>
      <c r="AJ256" s="28"/>
    </row>
    <row r="257" spans="1:36" ht="15" x14ac:dyDescent="0.25">
      <c r="A257" s="25"/>
      <c r="B257" s="1" t="str">
        <f t="shared" si="30"/>
        <v/>
      </c>
      <c r="C257" s="6" t="str">
        <f t="shared" si="31"/>
        <v/>
      </c>
      <c r="D257" s="6" t="str">
        <f t="shared" si="32"/>
        <v/>
      </c>
      <c r="E257" s="7" t="str">
        <f t="shared" si="33"/>
        <v/>
      </c>
      <c r="F257" s="6" t="str">
        <f t="shared" si="34"/>
        <v/>
      </c>
      <c r="G257" s="6" t="str">
        <f t="shared" si="35"/>
        <v/>
      </c>
      <c r="H257" s="25"/>
      <c r="I257" s="1" t="str">
        <f t="shared" si="36"/>
        <v/>
      </c>
      <c r="J257" s="6" t="str">
        <f t="shared" si="37"/>
        <v/>
      </c>
      <c r="K257" s="6" t="str">
        <f t="shared" si="38"/>
        <v/>
      </c>
      <c r="L257" s="7" t="str">
        <f t="shared" si="39"/>
        <v/>
      </c>
      <c r="M257" s="6" t="str">
        <f t="shared" si="40"/>
        <v/>
      </c>
      <c r="N257" s="6" t="str">
        <f t="shared" si="41"/>
        <v/>
      </c>
      <c r="O257" s="25"/>
      <c r="P257" s="1" t="str">
        <f t="shared" si="42"/>
        <v/>
      </c>
      <c r="Q257" s="6" t="str">
        <f t="shared" si="43"/>
        <v/>
      </c>
      <c r="R257" s="6" t="str">
        <f t="shared" si="44"/>
        <v/>
      </c>
      <c r="S257" s="7" t="str">
        <f t="shared" si="45"/>
        <v/>
      </c>
      <c r="T257" s="6" t="str">
        <f t="shared" si="46"/>
        <v/>
      </c>
      <c r="U257" s="6" t="str">
        <f t="shared" si="47"/>
        <v/>
      </c>
      <c r="V257" s="25"/>
      <c r="W257" s="13">
        <f t="shared" si="26"/>
        <v>253</v>
      </c>
      <c r="X257" s="14">
        <f t="shared" si="27"/>
        <v>1580753.4398716819</v>
      </c>
      <c r="Y257" s="14">
        <f t="shared" si="12"/>
        <v>38590.810968650156</v>
      </c>
      <c r="Z257" s="15">
        <f t="shared" si="13"/>
        <v>10538.356265811213</v>
      </c>
      <c r="AA257" s="14">
        <f t="shared" si="14"/>
        <v>28052.454702838942</v>
      </c>
      <c r="AB257" s="14">
        <f t="shared" si="15"/>
        <v>1552700.9851688428</v>
      </c>
      <c r="AC257" s="28"/>
      <c r="AD257" s="13">
        <f t="shared" si="28"/>
        <v>253</v>
      </c>
      <c r="AE257" s="14">
        <f t="shared" si="29"/>
        <v>2818114.4615079085</v>
      </c>
      <c r="AF257" s="14">
        <f t="shared" si="16"/>
        <v>36688.228693968813</v>
      </c>
      <c r="AG257" s="15">
        <f t="shared" si="17"/>
        <v>18787.429743386056</v>
      </c>
      <c r="AH257" s="14">
        <f t="shared" si="18"/>
        <v>17900.798950582757</v>
      </c>
      <c r="AI257" s="14">
        <f t="shared" si="19"/>
        <v>2800213.6625573258</v>
      </c>
      <c r="AJ257" s="28"/>
    </row>
    <row r="258" spans="1:36" ht="15" x14ac:dyDescent="0.25">
      <c r="A258" s="25"/>
      <c r="B258" s="1" t="str">
        <f t="shared" si="30"/>
        <v/>
      </c>
      <c r="C258" s="6" t="str">
        <f t="shared" si="31"/>
        <v/>
      </c>
      <c r="D258" s="6" t="str">
        <f t="shared" si="32"/>
        <v/>
      </c>
      <c r="E258" s="7" t="str">
        <f t="shared" si="33"/>
        <v/>
      </c>
      <c r="F258" s="6" t="str">
        <f t="shared" si="34"/>
        <v/>
      </c>
      <c r="G258" s="6" t="str">
        <f t="shared" si="35"/>
        <v/>
      </c>
      <c r="H258" s="25"/>
      <c r="I258" s="1" t="str">
        <f t="shared" si="36"/>
        <v/>
      </c>
      <c r="J258" s="6" t="str">
        <f t="shared" si="37"/>
        <v/>
      </c>
      <c r="K258" s="6" t="str">
        <f t="shared" si="38"/>
        <v/>
      </c>
      <c r="L258" s="7" t="str">
        <f t="shared" si="39"/>
        <v/>
      </c>
      <c r="M258" s="6" t="str">
        <f t="shared" si="40"/>
        <v/>
      </c>
      <c r="N258" s="6" t="str">
        <f t="shared" si="41"/>
        <v/>
      </c>
      <c r="O258" s="25"/>
      <c r="P258" s="1" t="str">
        <f t="shared" si="42"/>
        <v/>
      </c>
      <c r="Q258" s="6" t="str">
        <f t="shared" si="43"/>
        <v/>
      </c>
      <c r="R258" s="6" t="str">
        <f t="shared" si="44"/>
        <v/>
      </c>
      <c r="S258" s="7" t="str">
        <f t="shared" si="45"/>
        <v/>
      </c>
      <c r="T258" s="6" t="str">
        <f t="shared" si="46"/>
        <v/>
      </c>
      <c r="U258" s="6" t="str">
        <f t="shared" si="47"/>
        <v/>
      </c>
      <c r="V258" s="25"/>
      <c r="W258" s="13">
        <f t="shared" si="26"/>
        <v>254</v>
      </c>
      <c r="X258" s="14">
        <f t="shared" si="27"/>
        <v>1552700.9851688428</v>
      </c>
      <c r="Y258" s="14">
        <f t="shared" si="12"/>
        <v>38590.810968650156</v>
      </c>
      <c r="Z258" s="15">
        <f t="shared" si="13"/>
        <v>10351.339901125619</v>
      </c>
      <c r="AA258" s="14">
        <f t="shared" si="14"/>
        <v>28239.471067524537</v>
      </c>
      <c r="AB258" s="14">
        <f t="shared" si="15"/>
        <v>1524461.5141013183</v>
      </c>
      <c r="AC258" s="28"/>
      <c r="AD258" s="13">
        <f t="shared" si="28"/>
        <v>254</v>
      </c>
      <c r="AE258" s="14">
        <f t="shared" si="29"/>
        <v>2800213.6625573258</v>
      </c>
      <c r="AF258" s="14">
        <f t="shared" si="16"/>
        <v>36688.228693968813</v>
      </c>
      <c r="AG258" s="15">
        <f t="shared" si="17"/>
        <v>18668.091083715506</v>
      </c>
      <c r="AH258" s="14">
        <f t="shared" si="18"/>
        <v>18020.137610253307</v>
      </c>
      <c r="AI258" s="14">
        <f t="shared" si="19"/>
        <v>2782193.5249470724</v>
      </c>
      <c r="AJ258" s="28"/>
    </row>
    <row r="259" spans="1:36" ht="15" x14ac:dyDescent="0.25">
      <c r="A259" s="25"/>
      <c r="B259" s="1" t="str">
        <f t="shared" si="30"/>
        <v/>
      </c>
      <c r="C259" s="6" t="str">
        <f t="shared" si="31"/>
        <v/>
      </c>
      <c r="D259" s="6" t="str">
        <f t="shared" si="32"/>
        <v/>
      </c>
      <c r="E259" s="7" t="str">
        <f t="shared" si="33"/>
        <v/>
      </c>
      <c r="F259" s="6" t="str">
        <f t="shared" si="34"/>
        <v/>
      </c>
      <c r="G259" s="6" t="str">
        <f t="shared" si="35"/>
        <v/>
      </c>
      <c r="H259" s="25"/>
      <c r="I259" s="1" t="str">
        <f t="shared" si="36"/>
        <v/>
      </c>
      <c r="J259" s="6" t="str">
        <f t="shared" si="37"/>
        <v/>
      </c>
      <c r="K259" s="6" t="str">
        <f t="shared" si="38"/>
        <v/>
      </c>
      <c r="L259" s="7" t="str">
        <f t="shared" si="39"/>
        <v/>
      </c>
      <c r="M259" s="6" t="str">
        <f t="shared" si="40"/>
        <v/>
      </c>
      <c r="N259" s="6" t="str">
        <f t="shared" si="41"/>
        <v/>
      </c>
      <c r="O259" s="25"/>
      <c r="P259" s="1" t="str">
        <f t="shared" si="42"/>
        <v/>
      </c>
      <c r="Q259" s="6" t="str">
        <f t="shared" si="43"/>
        <v/>
      </c>
      <c r="R259" s="6" t="str">
        <f t="shared" si="44"/>
        <v/>
      </c>
      <c r="S259" s="7" t="str">
        <f t="shared" si="45"/>
        <v/>
      </c>
      <c r="T259" s="6" t="str">
        <f t="shared" si="46"/>
        <v/>
      </c>
      <c r="U259" s="6" t="str">
        <f t="shared" si="47"/>
        <v/>
      </c>
      <c r="V259" s="25"/>
      <c r="W259" s="13">
        <f t="shared" si="26"/>
        <v>255</v>
      </c>
      <c r="X259" s="14">
        <f t="shared" si="27"/>
        <v>1524461.5141013183</v>
      </c>
      <c r="Y259" s="14">
        <f t="shared" si="12"/>
        <v>38590.810968650156</v>
      </c>
      <c r="Z259" s="15">
        <f t="shared" si="13"/>
        <v>10163.076760675456</v>
      </c>
      <c r="AA259" s="14">
        <f t="shared" si="14"/>
        <v>28427.7342079747</v>
      </c>
      <c r="AB259" s="14">
        <f t="shared" si="15"/>
        <v>1496033.7798933436</v>
      </c>
      <c r="AC259" s="28"/>
      <c r="AD259" s="13">
        <f t="shared" si="28"/>
        <v>255</v>
      </c>
      <c r="AE259" s="14">
        <f t="shared" si="29"/>
        <v>2782193.5249470724</v>
      </c>
      <c r="AF259" s="14">
        <f t="shared" si="16"/>
        <v>36688.228693968813</v>
      </c>
      <c r="AG259" s="15">
        <f t="shared" si="17"/>
        <v>18547.956832980482</v>
      </c>
      <c r="AH259" s="14">
        <f t="shared" si="18"/>
        <v>18140.27186098833</v>
      </c>
      <c r="AI259" s="14">
        <f t="shared" si="19"/>
        <v>2764053.253086084</v>
      </c>
      <c r="AJ259" s="28"/>
    </row>
    <row r="260" spans="1:36" ht="15" x14ac:dyDescent="0.25">
      <c r="A260" s="25"/>
      <c r="B260" s="1" t="str">
        <f t="shared" si="30"/>
        <v/>
      </c>
      <c r="C260" s="6" t="str">
        <f t="shared" si="31"/>
        <v/>
      </c>
      <c r="D260" s="6" t="str">
        <f t="shared" si="32"/>
        <v/>
      </c>
      <c r="E260" s="7" t="str">
        <f t="shared" si="33"/>
        <v/>
      </c>
      <c r="F260" s="6" t="str">
        <f t="shared" si="34"/>
        <v/>
      </c>
      <c r="G260" s="6" t="str">
        <f t="shared" si="35"/>
        <v/>
      </c>
      <c r="H260" s="25"/>
      <c r="I260" s="1" t="str">
        <f t="shared" si="36"/>
        <v/>
      </c>
      <c r="J260" s="6" t="str">
        <f t="shared" si="37"/>
        <v/>
      </c>
      <c r="K260" s="6" t="str">
        <f t="shared" si="38"/>
        <v/>
      </c>
      <c r="L260" s="7" t="str">
        <f t="shared" si="39"/>
        <v/>
      </c>
      <c r="M260" s="6" t="str">
        <f t="shared" si="40"/>
        <v/>
      </c>
      <c r="N260" s="6" t="str">
        <f t="shared" si="41"/>
        <v/>
      </c>
      <c r="O260" s="25"/>
      <c r="P260" s="1" t="str">
        <f t="shared" si="42"/>
        <v/>
      </c>
      <c r="Q260" s="6" t="str">
        <f t="shared" si="43"/>
        <v/>
      </c>
      <c r="R260" s="6" t="str">
        <f t="shared" si="44"/>
        <v/>
      </c>
      <c r="S260" s="7" t="str">
        <f t="shared" si="45"/>
        <v/>
      </c>
      <c r="T260" s="6" t="str">
        <f t="shared" si="46"/>
        <v/>
      </c>
      <c r="U260" s="6" t="str">
        <f t="shared" si="47"/>
        <v/>
      </c>
      <c r="V260" s="25"/>
      <c r="W260" s="13">
        <f t="shared" si="26"/>
        <v>256</v>
      </c>
      <c r="X260" s="14">
        <f t="shared" si="27"/>
        <v>1496033.7798933436</v>
      </c>
      <c r="Y260" s="14">
        <f t="shared" ref="Y260:Y305" si="48">IF(X260="","",-PMT(X$2/1200,AB$2,Z$2))</f>
        <v>38590.810968650156</v>
      </c>
      <c r="Z260" s="15">
        <f t="shared" ref="Z260:Z305" si="49">IF(X260="","",X260*X$2/1200)</f>
        <v>9973.5585326222899</v>
      </c>
      <c r="AA260" s="14">
        <f t="shared" ref="AA260:AA305" si="50">IF(X260="","",Y260-Z260)</f>
        <v>28617.252436027866</v>
      </c>
      <c r="AB260" s="14">
        <f t="shared" ref="AB260:AB305" si="51">IF(X260="","",X260-AA260)</f>
        <v>1467416.5274573157</v>
      </c>
      <c r="AC260" s="28"/>
      <c r="AD260" s="13">
        <f t="shared" si="28"/>
        <v>256</v>
      </c>
      <c r="AE260" s="14">
        <f t="shared" si="29"/>
        <v>2764053.253086084</v>
      </c>
      <c r="AF260" s="14">
        <f t="shared" ref="AF260:AF311" si="52">IF(AE260="","",-PMT(AE$2/1200,AI$2,AG$2))</f>
        <v>36688.228693968813</v>
      </c>
      <c r="AG260" s="15">
        <f t="shared" ref="AG260:AG311" si="53">IF(AE260="","",AE260*AE$2/1200)</f>
        <v>18427.021687240562</v>
      </c>
      <c r="AH260" s="14">
        <f t="shared" ref="AH260:AH311" si="54">IF(AE260="","",AF260-AG260)</f>
        <v>18261.207006728251</v>
      </c>
      <c r="AI260" s="14">
        <f t="shared" ref="AI260:AI311" si="55">IF(AE260="","",AE260-AH260)</f>
        <v>2745792.0460793558</v>
      </c>
      <c r="AJ260" s="28"/>
    </row>
    <row r="261" spans="1:36" ht="15" x14ac:dyDescent="0.25">
      <c r="A261" s="25"/>
      <c r="B261" s="1" t="str">
        <f t="shared" si="30"/>
        <v/>
      </c>
      <c r="C261" s="6" t="str">
        <f t="shared" si="31"/>
        <v/>
      </c>
      <c r="D261" s="6" t="str">
        <f t="shared" si="32"/>
        <v/>
      </c>
      <c r="E261" s="7" t="str">
        <f t="shared" si="33"/>
        <v/>
      </c>
      <c r="F261" s="6" t="str">
        <f t="shared" si="34"/>
        <v/>
      </c>
      <c r="G261" s="6" t="str">
        <f t="shared" si="35"/>
        <v/>
      </c>
      <c r="H261" s="25"/>
      <c r="I261" s="1" t="str">
        <f t="shared" si="36"/>
        <v/>
      </c>
      <c r="J261" s="6" t="str">
        <f t="shared" si="37"/>
        <v/>
      </c>
      <c r="K261" s="6" t="str">
        <f t="shared" si="38"/>
        <v/>
      </c>
      <c r="L261" s="7" t="str">
        <f t="shared" si="39"/>
        <v/>
      </c>
      <c r="M261" s="6" t="str">
        <f t="shared" si="40"/>
        <v/>
      </c>
      <c r="N261" s="6" t="str">
        <f t="shared" si="41"/>
        <v/>
      </c>
      <c r="O261" s="25"/>
      <c r="P261" s="1" t="str">
        <f t="shared" si="42"/>
        <v/>
      </c>
      <c r="Q261" s="6" t="str">
        <f t="shared" si="43"/>
        <v/>
      </c>
      <c r="R261" s="6" t="str">
        <f t="shared" si="44"/>
        <v/>
      </c>
      <c r="S261" s="7" t="str">
        <f t="shared" si="45"/>
        <v/>
      </c>
      <c r="T261" s="6" t="str">
        <f t="shared" si="46"/>
        <v/>
      </c>
      <c r="U261" s="6" t="str">
        <f t="shared" si="47"/>
        <v/>
      </c>
      <c r="V261" s="25"/>
      <c r="W261" s="13">
        <f t="shared" ref="W261:W305" si="56">IF(X261="","",W260+1)</f>
        <v>257</v>
      </c>
      <c r="X261" s="14">
        <f t="shared" ref="X261:X305" si="57">IF(AB260&lt;1,"",AB260)</f>
        <v>1467416.5274573157</v>
      </c>
      <c r="Y261" s="14">
        <f t="shared" si="48"/>
        <v>38590.810968650156</v>
      </c>
      <c r="Z261" s="15">
        <f t="shared" si="49"/>
        <v>9782.7768497154375</v>
      </c>
      <c r="AA261" s="14">
        <f t="shared" si="50"/>
        <v>28808.034118934716</v>
      </c>
      <c r="AB261" s="14">
        <f t="shared" si="51"/>
        <v>1438608.4933383809</v>
      </c>
      <c r="AC261" s="28"/>
      <c r="AD261" s="13">
        <f t="shared" ref="AD261:AD311" si="58">IF(AE261="","",AD260+1)</f>
        <v>257</v>
      </c>
      <c r="AE261" s="14">
        <f t="shared" ref="AE261:AE311" si="59">IF(AI260&lt;1,"",AI260)</f>
        <v>2745792.0460793558</v>
      </c>
      <c r="AF261" s="14">
        <f t="shared" si="52"/>
        <v>36688.228693968813</v>
      </c>
      <c r="AG261" s="15">
        <f t="shared" si="53"/>
        <v>18305.280307195706</v>
      </c>
      <c r="AH261" s="14">
        <f t="shared" si="54"/>
        <v>18382.948386773107</v>
      </c>
      <c r="AI261" s="14">
        <f t="shared" si="55"/>
        <v>2727409.0976925828</v>
      </c>
      <c r="AJ261" s="28"/>
    </row>
    <row r="262" spans="1:36" ht="15" x14ac:dyDescent="0.25">
      <c r="A262" s="25"/>
      <c r="B262" s="1" t="str">
        <f t="shared" si="30"/>
        <v/>
      </c>
      <c r="C262" s="6" t="str">
        <f t="shared" si="31"/>
        <v/>
      </c>
      <c r="D262" s="6" t="str">
        <f t="shared" si="32"/>
        <v/>
      </c>
      <c r="E262" s="7" t="str">
        <f t="shared" si="33"/>
        <v/>
      </c>
      <c r="F262" s="6" t="str">
        <f t="shared" si="34"/>
        <v/>
      </c>
      <c r="G262" s="6" t="str">
        <f t="shared" si="35"/>
        <v/>
      </c>
      <c r="H262" s="25"/>
      <c r="I262" s="1" t="str">
        <f t="shared" si="36"/>
        <v/>
      </c>
      <c r="J262" s="6" t="str">
        <f t="shared" si="37"/>
        <v/>
      </c>
      <c r="K262" s="6" t="str">
        <f t="shared" si="38"/>
        <v/>
      </c>
      <c r="L262" s="7" t="str">
        <f t="shared" si="39"/>
        <v/>
      </c>
      <c r="M262" s="6" t="str">
        <f t="shared" si="40"/>
        <v/>
      </c>
      <c r="N262" s="6" t="str">
        <f t="shared" si="41"/>
        <v/>
      </c>
      <c r="O262" s="25"/>
      <c r="P262" s="1" t="str">
        <f t="shared" si="42"/>
        <v/>
      </c>
      <c r="Q262" s="6" t="str">
        <f t="shared" si="43"/>
        <v/>
      </c>
      <c r="R262" s="6" t="str">
        <f t="shared" si="44"/>
        <v/>
      </c>
      <c r="S262" s="7" t="str">
        <f t="shared" si="45"/>
        <v/>
      </c>
      <c r="T262" s="6" t="str">
        <f t="shared" si="46"/>
        <v/>
      </c>
      <c r="U262" s="6" t="str">
        <f t="shared" si="47"/>
        <v/>
      </c>
      <c r="V262" s="25"/>
      <c r="W262" s="13">
        <f t="shared" si="56"/>
        <v>258</v>
      </c>
      <c r="X262" s="14">
        <f t="shared" si="57"/>
        <v>1438608.4933383809</v>
      </c>
      <c r="Y262" s="14">
        <f t="shared" si="48"/>
        <v>38590.810968650156</v>
      </c>
      <c r="Z262" s="15">
        <f t="shared" si="49"/>
        <v>9590.7232889225397</v>
      </c>
      <c r="AA262" s="14">
        <f t="shared" si="50"/>
        <v>29000.087679727614</v>
      </c>
      <c r="AB262" s="14">
        <f t="shared" si="51"/>
        <v>1409608.4056586532</v>
      </c>
      <c r="AC262" s="28"/>
      <c r="AD262" s="13">
        <f t="shared" si="58"/>
        <v>258</v>
      </c>
      <c r="AE262" s="14">
        <f t="shared" si="59"/>
        <v>2727409.0976925828</v>
      </c>
      <c r="AF262" s="14">
        <f t="shared" si="52"/>
        <v>36688.228693968813</v>
      </c>
      <c r="AG262" s="15">
        <f t="shared" si="53"/>
        <v>18182.72731795055</v>
      </c>
      <c r="AH262" s="14">
        <f t="shared" si="54"/>
        <v>18505.501376018263</v>
      </c>
      <c r="AI262" s="14">
        <f t="shared" si="55"/>
        <v>2708903.5963165644</v>
      </c>
      <c r="AJ262" s="28"/>
    </row>
    <row r="263" spans="1:36" ht="15" x14ac:dyDescent="0.25">
      <c r="A263" s="25"/>
      <c r="B263" s="1" t="str">
        <f t="shared" si="30"/>
        <v/>
      </c>
      <c r="C263" s="6" t="str">
        <f t="shared" si="31"/>
        <v/>
      </c>
      <c r="D263" s="6" t="str">
        <f t="shared" si="32"/>
        <v/>
      </c>
      <c r="E263" s="7" t="str">
        <f t="shared" si="33"/>
        <v/>
      </c>
      <c r="F263" s="6" t="str">
        <f t="shared" si="34"/>
        <v/>
      </c>
      <c r="G263" s="6" t="str">
        <f t="shared" si="35"/>
        <v/>
      </c>
      <c r="H263" s="25"/>
      <c r="I263" s="1" t="str">
        <f t="shared" si="36"/>
        <v/>
      </c>
      <c r="J263" s="6" t="str">
        <f t="shared" si="37"/>
        <v/>
      </c>
      <c r="K263" s="6" t="str">
        <f t="shared" si="38"/>
        <v/>
      </c>
      <c r="L263" s="7" t="str">
        <f t="shared" si="39"/>
        <v/>
      </c>
      <c r="M263" s="6" t="str">
        <f t="shared" si="40"/>
        <v/>
      </c>
      <c r="N263" s="6" t="str">
        <f t="shared" si="41"/>
        <v/>
      </c>
      <c r="O263" s="25"/>
      <c r="P263" s="1" t="str">
        <f t="shared" si="42"/>
        <v/>
      </c>
      <c r="Q263" s="6" t="str">
        <f t="shared" si="43"/>
        <v/>
      </c>
      <c r="R263" s="6" t="str">
        <f t="shared" si="44"/>
        <v/>
      </c>
      <c r="S263" s="7" t="str">
        <f t="shared" si="45"/>
        <v/>
      </c>
      <c r="T263" s="6" t="str">
        <f t="shared" si="46"/>
        <v/>
      </c>
      <c r="U263" s="6" t="str">
        <f t="shared" si="47"/>
        <v/>
      </c>
      <c r="V263" s="25"/>
      <c r="W263" s="13">
        <f t="shared" si="56"/>
        <v>259</v>
      </c>
      <c r="X263" s="14">
        <f t="shared" si="57"/>
        <v>1409608.4056586532</v>
      </c>
      <c r="Y263" s="14">
        <f t="shared" si="48"/>
        <v>38590.810968650156</v>
      </c>
      <c r="Z263" s="15">
        <f t="shared" si="49"/>
        <v>9397.3893710576885</v>
      </c>
      <c r="AA263" s="14">
        <f t="shared" si="50"/>
        <v>29193.421597592467</v>
      </c>
      <c r="AB263" s="14">
        <f t="shared" si="51"/>
        <v>1380414.9840610607</v>
      </c>
      <c r="AC263" s="28"/>
      <c r="AD263" s="13">
        <f t="shared" si="58"/>
        <v>259</v>
      </c>
      <c r="AE263" s="14">
        <f t="shared" si="59"/>
        <v>2708903.5963165644</v>
      </c>
      <c r="AF263" s="14">
        <f t="shared" si="52"/>
        <v>36688.228693968813</v>
      </c>
      <c r="AG263" s="15">
        <f t="shared" si="53"/>
        <v>18059.357308777096</v>
      </c>
      <c r="AH263" s="14">
        <f t="shared" si="54"/>
        <v>18628.871385191716</v>
      </c>
      <c r="AI263" s="14">
        <f t="shared" si="55"/>
        <v>2690274.7249313728</v>
      </c>
      <c r="AJ263" s="28"/>
    </row>
    <row r="264" spans="1:36" ht="15" x14ac:dyDescent="0.25">
      <c r="A264" s="25"/>
      <c r="B264" s="1" t="str">
        <f t="shared" si="30"/>
        <v/>
      </c>
      <c r="C264" s="6" t="str">
        <f t="shared" si="31"/>
        <v/>
      </c>
      <c r="D264" s="6" t="str">
        <f t="shared" si="32"/>
        <v/>
      </c>
      <c r="E264" s="7" t="str">
        <f t="shared" si="33"/>
        <v/>
      </c>
      <c r="F264" s="6" t="str">
        <f t="shared" si="34"/>
        <v/>
      </c>
      <c r="G264" s="6" t="str">
        <f t="shared" si="35"/>
        <v/>
      </c>
      <c r="H264" s="25"/>
      <c r="I264" s="1" t="str">
        <f t="shared" si="36"/>
        <v/>
      </c>
      <c r="J264" s="6" t="str">
        <f t="shared" si="37"/>
        <v/>
      </c>
      <c r="K264" s="6" t="str">
        <f t="shared" si="38"/>
        <v/>
      </c>
      <c r="L264" s="7" t="str">
        <f t="shared" si="39"/>
        <v/>
      </c>
      <c r="M264" s="6" t="str">
        <f t="shared" si="40"/>
        <v/>
      </c>
      <c r="N264" s="6" t="str">
        <f t="shared" si="41"/>
        <v/>
      </c>
      <c r="O264" s="25"/>
      <c r="P264" s="1" t="str">
        <f t="shared" si="42"/>
        <v/>
      </c>
      <c r="Q264" s="6" t="str">
        <f t="shared" si="43"/>
        <v/>
      </c>
      <c r="R264" s="6" t="str">
        <f t="shared" si="44"/>
        <v/>
      </c>
      <c r="S264" s="7" t="str">
        <f t="shared" si="45"/>
        <v/>
      </c>
      <c r="T264" s="6" t="str">
        <f t="shared" si="46"/>
        <v/>
      </c>
      <c r="U264" s="6" t="str">
        <f t="shared" si="47"/>
        <v/>
      </c>
      <c r="V264" s="25"/>
      <c r="W264" s="13">
        <f t="shared" si="56"/>
        <v>260</v>
      </c>
      <c r="X264" s="14">
        <f t="shared" si="57"/>
        <v>1380414.9840610607</v>
      </c>
      <c r="Y264" s="14">
        <f t="shared" si="48"/>
        <v>38590.810968650156</v>
      </c>
      <c r="Z264" s="15">
        <f t="shared" si="49"/>
        <v>9202.7665604070717</v>
      </c>
      <c r="AA264" s="14">
        <f t="shared" si="50"/>
        <v>29388.044408243084</v>
      </c>
      <c r="AB264" s="14">
        <f t="shared" si="51"/>
        <v>1351026.9396528176</v>
      </c>
      <c r="AC264" s="28"/>
      <c r="AD264" s="13">
        <f t="shared" si="58"/>
        <v>260</v>
      </c>
      <c r="AE264" s="14">
        <f t="shared" si="59"/>
        <v>2690274.7249313728</v>
      </c>
      <c r="AF264" s="14">
        <f t="shared" si="52"/>
        <v>36688.228693968813</v>
      </c>
      <c r="AG264" s="15">
        <f t="shared" si="53"/>
        <v>17935.16483287582</v>
      </c>
      <c r="AH264" s="14">
        <f t="shared" si="54"/>
        <v>18753.063861092993</v>
      </c>
      <c r="AI264" s="14">
        <f t="shared" si="55"/>
        <v>2671521.6610702798</v>
      </c>
      <c r="AJ264" s="28"/>
    </row>
    <row r="265" spans="1:36" ht="15" x14ac:dyDescent="0.25">
      <c r="A265" s="25"/>
      <c r="B265" s="1" t="str">
        <f t="shared" si="30"/>
        <v/>
      </c>
      <c r="C265" s="6" t="str">
        <f t="shared" si="31"/>
        <v/>
      </c>
      <c r="D265" s="6" t="str">
        <f t="shared" si="32"/>
        <v/>
      </c>
      <c r="E265" s="7" t="str">
        <f t="shared" si="33"/>
        <v/>
      </c>
      <c r="F265" s="6" t="str">
        <f t="shared" si="34"/>
        <v/>
      </c>
      <c r="G265" s="6" t="str">
        <f t="shared" si="35"/>
        <v/>
      </c>
      <c r="H265" s="25"/>
      <c r="I265" s="1" t="str">
        <f t="shared" si="36"/>
        <v/>
      </c>
      <c r="J265" s="6" t="str">
        <f t="shared" si="37"/>
        <v/>
      </c>
      <c r="K265" s="6" t="str">
        <f t="shared" si="38"/>
        <v/>
      </c>
      <c r="L265" s="7" t="str">
        <f t="shared" si="39"/>
        <v/>
      </c>
      <c r="M265" s="6" t="str">
        <f t="shared" si="40"/>
        <v/>
      </c>
      <c r="N265" s="6" t="str">
        <f t="shared" si="41"/>
        <v/>
      </c>
      <c r="O265" s="25"/>
      <c r="P265" s="1" t="str">
        <f t="shared" si="42"/>
        <v/>
      </c>
      <c r="Q265" s="6" t="str">
        <f t="shared" si="43"/>
        <v/>
      </c>
      <c r="R265" s="6" t="str">
        <f t="shared" si="44"/>
        <v/>
      </c>
      <c r="S265" s="7" t="str">
        <f t="shared" si="45"/>
        <v/>
      </c>
      <c r="T265" s="6" t="str">
        <f t="shared" si="46"/>
        <v/>
      </c>
      <c r="U265" s="6" t="str">
        <f t="shared" si="47"/>
        <v/>
      </c>
      <c r="V265" s="25"/>
      <c r="W265" s="13">
        <f t="shared" si="56"/>
        <v>261</v>
      </c>
      <c r="X265" s="14">
        <f t="shared" si="57"/>
        <v>1351026.9396528176</v>
      </c>
      <c r="Y265" s="14">
        <f t="shared" si="48"/>
        <v>38590.810968650156</v>
      </c>
      <c r="Z265" s="15">
        <f t="shared" si="49"/>
        <v>9006.8462643521179</v>
      </c>
      <c r="AA265" s="14">
        <f t="shared" si="50"/>
        <v>29583.964704298036</v>
      </c>
      <c r="AB265" s="14">
        <f t="shared" si="51"/>
        <v>1321442.9749485196</v>
      </c>
      <c r="AC265" s="28"/>
      <c r="AD265" s="13">
        <f t="shared" si="58"/>
        <v>261</v>
      </c>
      <c r="AE265" s="14">
        <f t="shared" si="59"/>
        <v>2671521.6610702798</v>
      </c>
      <c r="AF265" s="14">
        <f t="shared" si="52"/>
        <v>36688.228693968813</v>
      </c>
      <c r="AG265" s="15">
        <f t="shared" si="53"/>
        <v>17810.144407135198</v>
      </c>
      <c r="AH265" s="14">
        <f t="shared" si="54"/>
        <v>18878.084286833615</v>
      </c>
      <c r="AI265" s="14">
        <f t="shared" si="55"/>
        <v>2652643.5767834461</v>
      </c>
      <c r="AJ265" s="28"/>
    </row>
    <row r="266" spans="1:36" ht="15" x14ac:dyDescent="0.25">
      <c r="A266" s="25"/>
      <c r="B266" s="1" t="str">
        <f t="shared" si="30"/>
        <v/>
      </c>
      <c r="C266" s="6" t="str">
        <f t="shared" si="31"/>
        <v/>
      </c>
      <c r="D266" s="6" t="str">
        <f t="shared" si="32"/>
        <v/>
      </c>
      <c r="E266" s="7" t="str">
        <f t="shared" si="33"/>
        <v/>
      </c>
      <c r="F266" s="6" t="str">
        <f t="shared" si="34"/>
        <v/>
      </c>
      <c r="G266" s="6" t="str">
        <f t="shared" si="35"/>
        <v/>
      </c>
      <c r="H266" s="25"/>
      <c r="I266" s="1" t="str">
        <f t="shared" si="36"/>
        <v/>
      </c>
      <c r="J266" s="6" t="str">
        <f t="shared" si="37"/>
        <v/>
      </c>
      <c r="K266" s="6" t="str">
        <f t="shared" si="38"/>
        <v/>
      </c>
      <c r="L266" s="7" t="str">
        <f t="shared" si="39"/>
        <v/>
      </c>
      <c r="M266" s="6" t="str">
        <f t="shared" si="40"/>
        <v/>
      </c>
      <c r="N266" s="6" t="str">
        <f t="shared" si="41"/>
        <v/>
      </c>
      <c r="O266" s="25"/>
      <c r="P266" s="1" t="str">
        <f t="shared" si="42"/>
        <v/>
      </c>
      <c r="Q266" s="6" t="str">
        <f t="shared" si="43"/>
        <v/>
      </c>
      <c r="R266" s="6" t="str">
        <f t="shared" si="44"/>
        <v/>
      </c>
      <c r="S266" s="7" t="str">
        <f t="shared" si="45"/>
        <v/>
      </c>
      <c r="T266" s="6" t="str">
        <f t="shared" si="46"/>
        <v/>
      </c>
      <c r="U266" s="6" t="str">
        <f t="shared" si="47"/>
        <v/>
      </c>
      <c r="V266" s="25"/>
      <c r="W266" s="13">
        <f t="shared" si="56"/>
        <v>262</v>
      </c>
      <c r="X266" s="14">
        <f t="shared" si="57"/>
        <v>1321442.9749485196</v>
      </c>
      <c r="Y266" s="14">
        <f t="shared" si="48"/>
        <v>38590.810968650156</v>
      </c>
      <c r="Z266" s="15">
        <f t="shared" si="49"/>
        <v>8809.6198329901308</v>
      </c>
      <c r="AA266" s="14">
        <f t="shared" si="50"/>
        <v>29781.191135660025</v>
      </c>
      <c r="AB266" s="14">
        <f t="shared" si="51"/>
        <v>1291661.7838128596</v>
      </c>
      <c r="AC266" s="28"/>
      <c r="AD266" s="13">
        <f t="shared" si="58"/>
        <v>262</v>
      </c>
      <c r="AE266" s="14">
        <f t="shared" si="59"/>
        <v>2652643.5767834461</v>
      </c>
      <c r="AF266" s="14">
        <f t="shared" si="52"/>
        <v>36688.228693968813</v>
      </c>
      <c r="AG266" s="15">
        <f t="shared" si="53"/>
        <v>17684.290511889641</v>
      </c>
      <c r="AH266" s="14">
        <f t="shared" si="54"/>
        <v>19003.938182079171</v>
      </c>
      <c r="AI266" s="14">
        <f t="shared" si="55"/>
        <v>2633639.6386013669</v>
      </c>
      <c r="AJ266" s="28"/>
    </row>
    <row r="267" spans="1:36" ht="15" x14ac:dyDescent="0.25">
      <c r="A267" s="25"/>
      <c r="B267" s="1" t="str">
        <f t="shared" si="30"/>
        <v/>
      </c>
      <c r="C267" s="6" t="str">
        <f t="shared" si="31"/>
        <v/>
      </c>
      <c r="D267" s="6" t="str">
        <f t="shared" si="32"/>
        <v/>
      </c>
      <c r="E267" s="7" t="str">
        <f t="shared" si="33"/>
        <v/>
      </c>
      <c r="F267" s="6" t="str">
        <f t="shared" si="34"/>
        <v/>
      </c>
      <c r="G267" s="6" t="str">
        <f t="shared" si="35"/>
        <v/>
      </c>
      <c r="H267" s="25"/>
      <c r="I267" s="1" t="str">
        <f t="shared" si="36"/>
        <v/>
      </c>
      <c r="J267" s="6" t="str">
        <f t="shared" si="37"/>
        <v/>
      </c>
      <c r="K267" s="6" t="str">
        <f t="shared" si="38"/>
        <v/>
      </c>
      <c r="L267" s="7" t="str">
        <f t="shared" si="39"/>
        <v/>
      </c>
      <c r="M267" s="6" t="str">
        <f t="shared" si="40"/>
        <v/>
      </c>
      <c r="N267" s="6" t="str">
        <f t="shared" si="41"/>
        <v/>
      </c>
      <c r="O267" s="25"/>
      <c r="P267" s="1" t="str">
        <f t="shared" si="42"/>
        <v/>
      </c>
      <c r="Q267" s="6" t="str">
        <f t="shared" si="43"/>
        <v/>
      </c>
      <c r="R267" s="6" t="str">
        <f t="shared" si="44"/>
        <v/>
      </c>
      <c r="S267" s="7" t="str">
        <f t="shared" si="45"/>
        <v/>
      </c>
      <c r="T267" s="6" t="str">
        <f t="shared" si="46"/>
        <v/>
      </c>
      <c r="U267" s="6" t="str">
        <f t="shared" si="47"/>
        <v/>
      </c>
      <c r="V267" s="25"/>
      <c r="W267" s="13">
        <f t="shared" si="56"/>
        <v>263</v>
      </c>
      <c r="X267" s="14">
        <f t="shared" si="57"/>
        <v>1291661.7838128596</v>
      </c>
      <c r="Y267" s="14">
        <f t="shared" si="48"/>
        <v>38590.810968650156</v>
      </c>
      <c r="Z267" s="15">
        <f t="shared" si="49"/>
        <v>8611.0785587523969</v>
      </c>
      <c r="AA267" s="14">
        <f t="shared" si="50"/>
        <v>29979.732409897759</v>
      </c>
      <c r="AB267" s="14">
        <f t="shared" si="51"/>
        <v>1261682.0514029618</v>
      </c>
      <c r="AC267" s="28"/>
      <c r="AD267" s="13">
        <f t="shared" si="58"/>
        <v>263</v>
      </c>
      <c r="AE267" s="14">
        <f t="shared" si="59"/>
        <v>2633639.6386013669</v>
      </c>
      <c r="AF267" s="14">
        <f t="shared" si="52"/>
        <v>36688.228693968813</v>
      </c>
      <c r="AG267" s="15">
        <f t="shared" si="53"/>
        <v>17557.597590675778</v>
      </c>
      <c r="AH267" s="14">
        <f t="shared" si="54"/>
        <v>19130.631103293035</v>
      </c>
      <c r="AI267" s="14">
        <f t="shared" si="55"/>
        <v>2614509.0074980739</v>
      </c>
      <c r="AJ267" s="28"/>
    </row>
    <row r="268" spans="1:36" ht="15" x14ac:dyDescent="0.25">
      <c r="A268" s="25"/>
      <c r="B268" s="1" t="str">
        <f t="shared" si="30"/>
        <v/>
      </c>
      <c r="C268" s="6" t="str">
        <f t="shared" si="31"/>
        <v/>
      </c>
      <c r="D268" s="6" t="str">
        <f t="shared" si="32"/>
        <v/>
      </c>
      <c r="E268" s="7" t="str">
        <f t="shared" si="33"/>
        <v/>
      </c>
      <c r="F268" s="6" t="str">
        <f t="shared" si="34"/>
        <v/>
      </c>
      <c r="G268" s="6" t="str">
        <f t="shared" si="35"/>
        <v/>
      </c>
      <c r="H268" s="25"/>
      <c r="I268" s="1" t="str">
        <f t="shared" si="36"/>
        <v/>
      </c>
      <c r="J268" s="6" t="str">
        <f t="shared" si="37"/>
        <v/>
      </c>
      <c r="K268" s="6" t="str">
        <f t="shared" si="38"/>
        <v/>
      </c>
      <c r="L268" s="7" t="str">
        <f t="shared" si="39"/>
        <v/>
      </c>
      <c r="M268" s="6" t="str">
        <f t="shared" si="40"/>
        <v/>
      </c>
      <c r="N268" s="6" t="str">
        <f t="shared" si="41"/>
        <v/>
      </c>
      <c r="O268" s="25"/>
      <c r="P268" s="1" t="str">
        <f t="shared" si="42"/>
        <v/>
      </c>
      <c r="Q268" s="6" t="str">
        <f t="shared" si="43"/>
        <v/>
      </c>
      <c r="R268" s="6" t="str">
        <f t="shared" si="44"/>
        <v/>
      </c>
      <c r="S268" s="7" t="str">
        <f t="shared" si="45"/>
        <v/>
      </c>
      <c r="T268" s="6" t="str">
        <f t="shared" si="46"/>
        <v/>
      </c>
      <c r="U268" s="6" t="str">
        <f t="shared" si="47"/>
        <v/>
      </c>
      <c r="V268" s="25"/>
      <c r="W268" s="16">
        <f t="shared" si="56"/>
        <v>264</v>
      </c>
      <c r="X268" s="17">
        <f t="shared" si="57"/>
        <v>1261682.0514029618</v>
      </c>
      <c r="Y268" s="17">
        <f t="shared" si="48"/>
        <v>38590.810968650156</v>
      </c>
      <c r="Z268" s="18">
        <f t="shared" si="49"/>
        <v>8411.2136760197463</v>
      </c>
      <c r="AA268" s="17">
        <f t="shared" si="50"/>
        <v>30179.597292630409</v>
      </c>
      <c r="AB268" s="17">
        <f t="shared" si="51"/>
        <v>1231502.4541103314</v>
      </c>
      <c r="AC268" s="28"/>
      <c r="AD268" s="16">
        <f t="shared" si="58"/>
        <v>264</v>
      </c>
      <c r="AE268" s="17">
        <f t="shared" si="59"/>
        <v>2614509.0074980739</v>
      </c>
      <c r="AF268" s="17">
        <f t="shared" si="52"/>
        <v>36688.228693968813</v>
      </c>
      <c r="AG268" s="18">
        <f t="shared" si="53"/>
        <v>17430.060049987158</v>
      </c>
      <c r="AH268" s="17">
        <f t="shared" si="54"/>
        <v>19258.168643981655</v>
      </c>
      <c r="AI268" s="17">
        <f t="shared" si="55"/>
        <v>2595250.8388540922</v>
      </c>
      <c r="AJ268" s="28"/>
    </row>
    <row r="269" spans="1:36" ht="15" x14ac:dyDescent="0.25">
      <c r="A269" s="25"/>
      <c r="B269" s="1" t="str">
        <f t="shared" si="30"/>
        <v/>
      </c>
      <c r="C269" s="6" t="str">
        <f t="shared" si="31"/>
        <v/>
      </c>
      <c r="D269" s="6" t="str">
        <f t="shared" si="32"/>
        <v/>
      </c>
      <c r="E269" s="7" t="str">
        <f t="shared" si="33"/>
        <v/>
      </c>
      <c r="F269" s="6" t="str">
        <f t="shared" si="34"/>
        <v/>
      </c>
      <c r="G269" s="6" t="str">
        <f t="shared" si="35"/>
        <v/>
      </c>
      <c r="H269" s="25"/>
      <c r="I269" s="1" t="str">
        <f t="shared" si="36"/>
        <v/>
      </c>
      <c r="J269" s="6" t="str">
        <f t="shared" si="37"/>
        <v/>
      </c>
      <c r="K269" s="6" t="str">
        <f t="shared" si="38"/>
        <v/>
      </c>
      <c r="L269" s="7" t="str">
        <f t="shared" si="39"/>
        <v/>
      </c>
      <c r="M269" s="6" t="str">
        <f t="shared" si="40"/>
        <v/>
      </c>
      <c r="N269" s="6" t="str">
        <f t="shared" si="41"/>
        <v/>
      </c>
      <c r="O269" s="25"/>
      <c r="P269" s="1" t="str">
        <f t="shared" si="42"/>
        <v/>
      </c>
      <c r="Q269" s="6" t="str">
        <f t="shared" si="43"/>
        <v/>
      </c>
      <c r="R269" s="6" t="str">
        <f t="shared" si="44"/>
        <v/>
      </c>
      <c r="S269" s="7" t="str">
        <f t="shared" si="45"/>
        <v/>
      </c>
      <c r="T269" s="6" t="str">
        <f t="shared" si="46"/>
        <v/>
      </c>
      <c r="U269" s="6" t="str">
        <f t="shared" si="47"/>
        <v/>
      </c>
      <c r="V269" s="25"/>
      <c r="W269" s="13">
        <f t="shared" si="56"/>
        <v>265</v>
      </c>
      <c r="X269" s="14">
        <f t="shared" si="57"/>
        <v>1231502.4541103314</v>
      </c>
      <c r="Y269" s="14">
        <f t="shared" si="48"/>
        <v>38590.810968650156</v>
      </c>
      <c r="Z269" s="15">
        <f t="shared" si="49"/>
        <v>8210.0163607355425</v>
      </c>
      <c r="AA269" s="14">
        <f t="shared" si="50"/>
        <v>30380.794607914613</v>
      </c>
      <c r="AB269" s="14">
        <f t="shared" si="51"/>
        <v>1201121.6595024168</v>
      </c>
      <c r="AC269" s="28"/>
      <c r="AD269" s="13">
        <f t="shared" si="58"/>
        <v>265</v>
      </c>
      <c r="AE269" s="14">
        <f t="shared" si="59"/>
        <v>2595250.8388540922</v>
      </c>
      <c r="AF269" s="14">
        <f t="shared" si="52"/>
        <v>36688.228693968813</v>
      </c>
      <c r="AG269" s="15">
        <f t="shared" si="53"/>
        <v>17301.67225902728</v>
      </c>
      <c r="AH269" s="14">
        <f t="shared" si="54"/>
        <v>19386.556434941533</v>
      </c>
      <c r="AI269" s="14">
        <f t="shared" si="55"/>
        <v>2575864.2824191507</v>
      </c>
      <c r="AJ269" s="28"/>
    </row>
    <row r="270" spans="1:36" ht="15" x14ac:dyDescent="0.25">
      <c r="A270" s="25"/>
      <c r="B270" s="1" t="str">
        <f t="shared" si="30"/>
        <v/>
      </c>
      <c r="C270" s="6" t="str">
        <f t="shared" si="31"/>
        <v/>
      </c>
      <c r="D270" s="6" t="str">
        <f t="shared" si="32"/>
        <v/>
      </c>
      <c r="E270" s="7" t="str">
        <f t="shared" si="33"/>
        <v/>
      </c>
      <c r="F270" s="6" t="str">
        <f t="shared" si="34"/>
        <v/>
      </c>
      <c r="G270" s="6" t="str">
        <f t="shared" si="35"/>
        <v/>
      </c>
      <c r="H270" s="25"/>
      <c r="I270" s="1" t="str">
        <f t="shared" si="36"/>
        <v/>
      </c>
      <c r="J270" s="6" t="str">
        <f t="shared" si="37"/>
        <v/>
      </c>
      <c r="K270" s="6" t="str">
        <f t="shared" si="38"/>
        <v/>
      </c>
      <c r="L270" s="7" t="str">
        <f t="shared" si="39"/>
        <v/>
      </c>
      <c r="M270" s="6" t="str">
        <f t="shared" si="40"/>
        <v/>
      </c>
      <c r="N270" s="6" t="str">
        <f t="shared" si="41"/>
        <v/>
      </c>
      <c r="O270" s="25"/>
      <c r="P270" s="1" t="str">
        <f t="shared" si="42"/>
        <v/>
      </c>
      <c r="Q270" s="6" t="str">
        <f t="shared" si="43"/>
        <v/>
      </c>
      <c r="R270" s="6" t="str">
        <f t="shared" si="44"/>
        <v/>
      </c>
      <c r="S270" s="7" t="str">
        <f t="shared" si="45"/>
        <v/>
      </c>
      <c r="T270" s="6" t="str">
        <f t="shared" si="46"/>
        <v/>
      </c>
      <c r="U270" s="6" t="str">
        <f t="shared" si="47"/>
        <v/>
      </c>
      <c r="V270" s="25"/>
      <c r="W270" s="13">
        <f t="shared" si="56"/>
        <v>266</v>
      </c>
      <c r="X270" s="14">
        <f t="shared" si="57"/>
        <v>1201121.6595024168</v>
      </c>
      <c r="Y270" s="14">
        <f t="shared" si="48"/>
        <v>38590.810968650156</v>
      </c>
      <c r="Z270" s="15">
        <f t="shared" si="49"/>
        <v>8007.4777300161122</v>
      </c>
      <c r="AA270" s="14">
        <f t="shared" si="50"/>
        <v>30583.333238634044</v>
      </c>
      <c r="AB270" s="14">
        <f t="shared" si="51"/>
        <v>1170538.3262637828</v>
      </c>
      <c r="AC270" s="28"/>
      <c r="AD270" s="13">
        <f t="shared" si="58"/>
        <v>266</v>
      </c>
      <c r="AE270" s="14">
        <f t="shared" si="59"/>
        <v>2575864.2824191507</v>
      </c>
      <c r="AF270" s="14">
        <f t="shared" si="52"/>
        <v>36688.228693968813</v>
      </c>
      <c r="AG270" s="15">
        <f t="shared" si="53"/>
        <v>17172.428549461005</v>
      </c>
      <c r="AH270" s="14">
        <f t="shared" si="54"/>
        <v>19515.800144507808</v>
      </c>
      <c r="AI270" s="14">
        <f t="shared" si="55"/>
        <v>2556348.4822746427</v>
      </c>
      <c r="AJ270" s="28"/>
    </row>
    <row r="271" spans="1:36" ht="15" x14ac:dyDescent="0.25">
      <c r="A271" s="25"/>
      <c r="B271" s="1" t="str">
        <f t="shared" si="30"/>
        <v/>
      </c>
      <c r="C271" s="6" t="str">
        <f t="shared" si="31"/>
        <v/>
      </c>
      <c r="D271" s="6" t="str">
        <f t="shared" si="32"/>
        <v/>
      </c>
      <c r="E271" s="7" t="str">
        <f t="shared" si="33"/>
        <v/>
      </c>
      <c r="F271" s="6" t="str">
        <f t="shared" si="34"/>
        <v/>
      </c>
      <c r="G271" s="6" t="str">
        <f t="shared" si="35"/>
        <v/>
      </c>
      <c r="H271" s="25"/>
      <c r="I271" s="1" t="str">
        <f t="shared" si="36"/>
        <v/>
      </c>
      <c r="J271" s="6" t="str">
        <f t="shared" si="37"/>
        <v/>
      </c>
      <c r="K271" s="6" t="str">
        <f t="shared" si="38"/>
        <v/>
      </c>
      <c r="L271" s="7" t="str">
        <f t="shared" si="39"/>
        <v/>
      </c>
      <c r="M271" s="6" t="str">
        <f t="shared" si="40"/>
        <v/>
      </c>
      <c r="N271" s="6" t="str">
        <f t="shared" si="41"/>
        <v/>
      </c>
      <c r="O271" s="25"/>
      <c r="P271" s="1" t="str">
        <f t="shared" si="42"/>
        <v/>
      </c>
      <c r="Q271" s="6" t="str">
        <f t="shared" si="43"/>
        <v/>
      </c>
      <c r="R271" s="6" t="str">
        <f t="shared" si="44"/>
        <v/>
      </c>
      <c r="S271" s="7" t="str">
        <f t="shared" si="45"/>
        <v/>
      </c>
      <c r="T271" s="6" t="str">
        <f t="shared" si="46"/>
        <v/>
      </c>
      <c r="U271" s="6" t="str">
        <f t="shared" si="47"/>
        <v/>
      </c>
      <c r="V271" s="25"/>
      <c r="W271" s="13">
        <f t="shared" si="56"/>
        <v>267</v>
      </c>
      <c r="X271" s="14">
        <f t="shared" si="57"/>
        <v>1170538.3262637828</v>
      </c>
      <c r="Y271" s="14">
        <f t="shared" si="48"/>
        <v>38590.810968650156</v>
      </c>
      <c r="Z271" s="15">
        <f t="shared" si="49"/>
        <v>7803.588841758552</v>
      </c>
      <c r="AA271" s="14">
        <f t="shared" si="50"/>
        <v>30787.222126891604</v>
      </c>
      <c r="AB271" s="14">
        <f t="shared" si="51"/>
        <v>1139751.1041368912</v>
      </c>
      <c r="AC271" s="28"/>
      <c r="AD271" s="13">
        <f t="shared" si="58"/>
        <v>267</v>
      </c>
      <c r="AE271" s="14">
        <f t="shared" si="59"/>
        <v>2556348.4822746427</v>
      </c>
      <c r="AF271" s="14">
        <f t="shared" si="52"/>
        <v>36688.228693968813</v>
      </c>
      <c r="AG271" s="15">
        <f t="shared" si="53"/>
        <v>17042.323215164284</v>
      </c>
      <c r="AH271" s="14">
        <f t="shared" si="54"/>
        <v>19645.905478804529</v>
      </c>
      <c r="AI271" s="14">
        <f t="shared" si="55"/>
        <v>2536702.5767958383</v>
      </c>
      <c r="AJ271" s="28"/>
    </row>
    <row r="272" spans="1:36" ht="15" x14ac:dyDescent="0.25">
      <c r="A272" s="25"/>
      <c r="B272" s="1" t="str">
        <f t="shared" si="30"/>
        <v/>
      </c>
      <c r="C272" s="6" t="str">
        <f t="shared" si="31"/>
        <v/>
      </c>
      <c r="D272" s="6" t="str">
        <f t="shared" si="32"/>
        <v/>
      </c>
      <c r="E272" s="7" t="str">
        <f t="shared" si="33"/>
        <v/>
      </c>
      <c r="F272" s="6" t="str">
        <f t="shared" si="34"/>
        <v/>
      </c>
      <c r="G272" s="6" t="str">
        <f t="shared" si="35"/>
        <v/>
      </c>
      <c r="H272" s="25"/>
      <c r="I272" s="1" t="str">
        <f t="shared" si="36"/>
        <v/>
      </c>
      <c r="J272" s="6" t="str">
        <f t="shared" si="37"/>
        <v/>
      </c>
      <c r="K272" s="6" t="str">
        <f t="shared" si="38"/>
        <v/>
      </c>
      <c r="L272" s="7" t="str">
        <f t="shared" si="39"/>
        <v/>
      </c>
      <c r="M272" s="6" t="str">
        <f t="shared" si="40"/>
        <v/>
      </c>
      <c r="N272" s="6" t="str">
        <f t="shared" si="41"/>
        <v/>
      </c>
      <c r="O272" s="25"/>
      <c r="P272" s="1" t="str">
        <f t="shared" si="42"/>
        <v/>
      </c>
      <c r="Q272" s="6" t="str">
        <f t="shared" si="43"/>
        <v/>
      </c>
      <c r="R272" s="6" t="str">
        <f t="shared" si="44"/>
        <v/>
      </c>
      <c r="S272" s="7" t="str">
        <f t="shared" si="45"/>
        <v/>
      </c>
      <c r="T272" s="6" t="str">
        <f t="shared" si="46"/>
        <v/>
      </c>
      <c r="U272" s="6" t="str">
        <f t="shared" si="47"/>
        <v/>
      </c>
      <c r="V272" s="25"/>
      <c r="W272" s="13">
        <f t="shared" si="56"/>
        <v>268</v>
      </c>
      <c r="X272" s="14">
        <f t="shared" si="57"/>
        <v>1139751.1041368912</v>
      </c>
      <c r="Y272" s="14">
        <f t="shared" si="48"/>
        <v>38590.810968650156</v>
      </c>
      <c r="Z272" s="15">
        <f t="shared" si="49"/>
        <v>7598.3406942459414</v>
      </c>
      <c r="AA272" s="14">
        <f t="shared" si="50"/>
        <v>30992.470274404215</v>
      </c>
      <c r="AB272" s="14">
        <f t="shared" si="51"/>
        <v>1108758.633862487</v>
      </c>
      <c r="AC272" s="28"/>
      <c r="AD272" s="13">
        <f t="shared" si="58"/>
        <v>268</v>
      </c>
      <c r="AE272" s="14">
        <f t="shared" si="59"/>
        <v>2536702.5767958383</v>
      </c>
      <c r="AF272" s="14">
        <f t="shared" si="52"/>
        <v>36688.228693968813</v>
      </c>
      <c r="AG272" s="15">
        <f t="shared" si="53"/>
        <v>16911.350511972254</v>
      </c>
      <c r="AH272" s="14">
        <f t="shared" si="54"/>
        <v>19776.878181996559</v>
      </c>
      <c r="AI272" s="14">
        <f t="shared" si="55"/>
        <v>2516925.6986138416</v>
      </c>
      <c r="AJ272" s="28"/>
    </row>
    <row r="273" spans="1:36" ht="15" x14ac:dyDescent="0.25">
      <c r="A273" s="25"/>
      <c r="B273" s="1" t="str">
        <f t="shared" si="30"/>
        <v/>
      </c>
      <c r="C273" s="6" t="str">
        <f t="shared" si="31"/>
        <v/>
      </c>
      <c r="D273" s="6" t="str">
        <f t="shared" si="32"/>
        <v/>
      </c>
      <c r="E273" s="7" t="str">
        <f t="shared" si="33"/>
        <v/>
      </c>
      <c r="F273" s="6" t="str">
        <f t="shared" si="34"/>
        <v/>
      </c>
      <c r="G273" s="6" t="str">
        <f t="shared" si="35"/>
        <v/>
      </c>
      <c r="H273" s="25"/>
      <c r="I273" s="1" t="str">
        <f t="shared" si="36"/>
        <v/>
      </c>
      <c r="J273" s="6" t="str">
        <f t="shared" si="37"/>
        <v/>
      </c>
      <c r="K273" s="6" t="str">
        <f t="shared" si="38"/>
        <v/>
      </c>
      <c r="L273" s="7" t="str">
        <f t="shared" si="39"/>
        <v/>
      </c>
      <c r="M273" s="6" t="str">
        <f t="shared" si="40"/>
        <v/>
      </c>
      <c r="N273" s="6" t="str">
        <f t="shared" si="41"/>
        <v/>
      </c>
      <c r="O273" s="25"/>
      <c r="P273" s="1" t="str">
        <f t="shared" si="42"/>
        <v/>
      </c>
      <c r="Q273" s="6" t="str">
        <f t="shared" si="43"/>
        <v/>
      </c>
      <c r="R273" s="6" t="str">
        <f t="shared" si="44"/>
        <v/>
      </c>
      <c r="S273" s="7" t="str">
        <f t="shared" si="45"/>
        <v/>
      </c>
      <c r="T273" s="6" t="str">
        <f t="shared" si="46"/>
        <v/>
      </c>
      <c r="U273" s="6" t="str">
        <f t="shared" si="47"/>
        <v/>
      </c>
      <c r="V273" s="25"/>
      <c r="W273" s="13">
        <f t="shared" si="56"/>
        <v>269</v>
      </c>
      <c r="X273" s="14">
        <f t="shared" si="57"/>
        <v>1108758.633862487</v>
      </c>
      <c r="Y273" s="14">
        <f t="shared" si="48"/>
        <v>38590.810968650156</v>
      </c>
      <c r="Z273" s="15">
        <f t="shared" si="49"/>
        <v>7391.7242257499138</v>
      </c>
      <c r="AA273" s="14">
        <f t="shared" si="50"/>
        <v>31199.086742900243</v>
      </c>
      <c r="AB273" s="14">
        <f t="shared" si="51"/>
        <v>1077559.5471195867</v>
      </c>
      <c r="AC273" s="28"/>
      <c r="AD273" s="13">
        <f t="shared" si="58"/>
        <v>269</v>
      </c>
      <c r="AE273" s="14">
        <f t="shared" si="59"/>
        <v>2516925.6986138416</v>
      </c>
      <c r="AF273" s="14">
        <f t="shared" si="52"/>
        <v>36688.228693968813</v>
      </c>
      <c r="AG273" s="15">
        <f t="shared" si="53"/>
        <v>16779.504657425612</v>
      </c>
      <c r="AH273" s="14">
        <f t="shared" si="54"/>
        <v>19908.724036543201</v>
      </c>
      <c r="AI273" s="14">
        <f t="shared" si="55"/>
        <v>2497016.9745772984</v>
      </c>
      <c r="AJ273" s="28"/>
    </row>
    <row r="274" spans="1:36" ht="15" x14ac:dyDescent="0.25">
      <c r="A274" s="25"/>
      <c r="B274" s="1" t="str">
        <f t="shared" si="30"/>
        <v/>
      </c>
      <c r="C274" s="6" t="str">
        <f t="shared" si="31"/>
        <v/>
      </c>
      <c r="D274" s="6" t="str">
        <f t="shared" si="32"/>
        <v/>
      </c>
      <c r="E274" s="7" t="str">
        <f t="shared" si="33"/>
        <v/>
      </c>
      <c r="F274" s="6" t="str">
        <f t="shared" si="34"/>
        <v/>
      </c>
      <c r="G274" s="6" t="str">
        <f t="shared" si="35"/>
        <v/>
      </c>
      <c r="H274" s="25"/>
      <c r="I274" s="1" t="str">
        <f t="shared" si="36"/>
        <v/>
      </c>
      <c r="J274" s="6" t="str">
        <f t="shared" si="37"/>
        <v/>
      </c>
      <c r="K274" s="6" t="str">
        <f t="shared" si="38"/>
        <v/>
      </c>
      <c r="L274" s="7" t="str">
        <f t="shared" si="39"/>
        <v/>
      </c>
      <c r="M274" s="6" t="str">
        <f t="shared" si="40"/>
        <v/>
      </c>
      <c r="N274" s="6" t="str">
        <f t="shared" si="41"/>
        <v/>
      </c>
      <c r="O274" s="25"/>
      <c r="P274" s="1" t="str">
        <f t="shared" si="42"/>
        <v/>
      </c>
      <c r="Q274" s="6" t="str">
        <f t="shared" si="43"/>
        <v/>
      </c>
      <c r="R274" s="6" t="str">
        <f t="shared" si="44"/>
        <v/>
      </c>
      <c r="S274" s="7" t="str">
        <f t="shared" si="45"/>
        <v/>
      </c>
      <c r="T274" s="6" t="str">
        <f t="shared" si="46"/>
        <v/>
      </c>
      <c r="U274" s="6" t="str">
        <f t="shared" si="47"/>
        <v/>
      </c>
      <c r="V274" s="25"/>
      <c r="W274" s="13">
        <f t="shared" si="56"/>
        <v>270</v>
      </c>
      <c r="X274" s="14">
        <f t="shared" si="57"/>
        <v>1077559.5471195867</v>
      </c>
      <c r="Y274" s="14">
        <f t="shared" si="48"/>
        <v>38590.810968650156</v>
      </c>
      <c r="Z274" s="15">
        <f t="shared" si="49"/>
        <v>7183.7303141305783</v>
      </c>
      <c r="AA274" s="14">
        <f t="shared" si="50"/>
        <v>31407.080654519577</v>
      </c>
      <c r="AB274" s="14">
        <f t="shared" si="51"/>
        <v>1046152.4664650671</v>
      </c>
      <c r="AC274" s="28"/>
      <c r="AD274" s="13">
        <f t="shared" si="58"/>
        <v>270</v>
      </c>
      <c r="AE274" s="14">
        <f t="shared" si="59"/>
        <v>2497016.9745772984</v>
      </c>
      <c r="AF274" s="14">
        <f t="shared" si="52"/>
        <v>36688.228693968813</v>
      </c>
      <c r="AG274" s="15">
        <f t="shared" si="53"/>
        <v>16646.779830515323</v>
      </c>
      <c r="AH274" s="14">
        <f t="shared" si="54"/>
        <v>20041.44886345349</v>
      </c>
      <c r="AI274" s="14">
        <f t="shared" si="55"/>
        <v>2476975.5257138447</v>
      </c>
      <c r="AJ274" s="28"/>
    </row>
    <row r="275" spans="1:36" ht="15" x14ac:dyDescent="0.25">
      <c r="A275" s="25"/>
      <c r="B275" s="1" t="str">
        <f t="shared" si="30"/>
        <v/>
      </c>
      <c r="C275" s="6" t="str">
        <f t="shared" si="31"/>
        <v/>
      </c>
      <c r="D275" s="6" t="str">
        <f t="shared" si="32"/>
        <v/>
      </c>
      <c r="E275" s="7" t="str">
        <f t="shared" si="33"/>
        <v/>
      </c>
      <c r="F275" s="6" t="str">
        <f t="shared" si="34"/>
        <v/>
      </c>
      <c r="G275" s="6" t="str">
        <f t="shared" si="35"/>
        <v/>
      </c>
      <c r="H275" s="25"/>
      <c r="I275" s="1" t="str">
        <f t="shared" si="36"/>
        <v/>
      </c>
      <c r="J275" s="6" t="str">
        <f t="shared" si="37"/>
        <v/>
      </c>
      <c r="K275" s="6" t="str">
        <f t="shared" si="38"/>
        <v/>
      </c>
      <c r="L275" s="7" t="str">
        <f t="shared" si="39"/>
        <v/>
      </c>
      <c r="M275" s="6" t="str">
        <f t="shared" si="40"/>
        <v/>
      </c>
      <c r="N275" s="6" t="str">
        <f t="shared" si="41"/>
        <v/>
      </c>
      <c r="O275" s="25"/>
      <c r="P275" s="1" t="str">
        <f t="shared" si="42"/>
        <v/>
      </c>
      <c r="Q275" s="6" t="str">
        <f t="shared" si="43"/>
        <v/>
      </c>
      <c r="R275" s="6" t="str">
        <f t="shared" si="44"/>
        <v/>
      </c>
      <c r="S275" s="7" t="str">
        <f t="shared" si="45"/>
        <v/>
      </c>
      <c r="T275" s="6" t="str">
        <f t="shared" si="46"/>
        <v/>
      </c>
      <c r="U275" s="6" t="str">
        <f t="shared" si="47"/>
        <v/>
      </c>
      <c r="V275" s="25"/>
      <c r="W275" s="13">
        <f t="shared" si="56"/>
        <v>271</v>
      </c>
      <c r="X275" s="14">
        <f t="shared" si="57"/>
        <v>1046152.4664650671</v>
      </c>
      <c r="Y275" s="14">
        <f t="shared" si="48"/>
        <v>38590.810968650156</v>
      </c>
      <c r="Z275" s="15">
        <f t="shared" si="49"/>
        <v>6974.3497764337808</v>
      </c>
      <c r="AA275" s="14">
        <f t="shared" si="50"/>
        <v>31616.461192216375</v>
      </c>
      <c r="AB275" s="14">
        <f t="shared" si="51"/>
        <v>1014536.0052728507</v>
      </c>
      <c r="AC275" s="28"/>
      <c r="AD275" s="13">
        <f t="shared" si="58"/>
        <v>271</v>
      </c>
      <c r="AE275" s="14">
        <f t="shared" si="59"/>
        <v>2476975.5257138447</v>
      </c>
      <c r="AF275" s="14">
        <f t="shared" si="52"/>
        <v>36688.228693968813</v>
      </c>
      <c r="AG275" s="15">
        <f t="shared" si="53"/>
        <v>16513.170171425631</v>
      </c>
      <c r="AH275" s="14">
        <f t="shared" si="54"/>
        <v>20175.058522543182</v>
      </c>
      <c r="AI275" s="14">
        <f t="shared" si="55"/>
        <v>2456800.4671913013</v>
      </c>
      <c r="AJ275" s="28"/>
    </row>
    <row r="276" spans="1:36" ht="15" x14ac:dyDescent="0.25">
      <c r="A276" s="25"/>
      <c r="B276" s="1" t="str">
        <f t="shared" si="30"/>
        <v/>
      </c>
      <c r="C276" s="6" t="str">
        <f t="shared" si="31"/>
        <v/>
      </c>
      <c r="D276" s="6" t="str">
        <f t="shared" si="32"/>
        <v/>
      </c>
      <c r="E276" s="7" t="str">
        <f t="shared" si="33"/>
        <v/>
      </c>
      <c r="F276" s="6" t="str">
        <f t="shared" si="34"/>
        <v/>
      </c>
      <c r="G276" s="6" t="str">
        <f t="shared" si="35"/>
        <v/>
      </c>
      <c r="H276" s="25"/>
      <c r="I276" s="1" t="str">
        <f t="shared" si="36"/>
        <v/>
      </c>
      <c r="J276" s="6" t="str">
        <f t="shared" si="37"/>
        <v/>
      </c>
      <c r="K276" s="6" t="str">
        <f t="shared" si="38"/>
        <v/>
      </c>
      <c r="L276" s="7" t="str">
        <f t="shared" si="39"/>
        <v/>
      </c>
      <c r="M276" s="6" t="str">
        <f t="shared" si="40"/>
        <v/>
      </c>
      <c r="N276" s="6" t="str">
        <f t="shared" si="41"/>
        <v/>
      </c>
      <c r="O276" s="25"/>
      <c r="P276" s="1" t="str">
        <f t="shared" si="42"/>
        <v/>
      </c>
      <c r="Q276" s="6" t="str">
        <f t="shared" si="43"/>
        <v/>
      </c>
      <c r="R276" s="6" t="str">
        <f t="shared" si="44"/>
        <v/>
      </c>
      <c r="S276" s="7" t="str">
        <f t="shared" si="45"/>
        <v/>
      </c>
      <c r="T276" s="6" t="str">
        <f t="shared" si="46"/>
        <v/>
      </c>
      <c r="U276" s="6" t="str">
        <f t="shared" si="47"/>
        <v/>
      </c>
      <c r="V276" s="25"/>
      <c r="W276" s="13">
        <f t="shared" si="56"/>
        <v>272</v>
      </c>
      <c r="X276" s="14">
        <f t="shared" si="57"/>
        <v>1014536.0052728507</v>
      </c>
      <c r="Y276" s="14">
        <f t="shared" si="48"/>
        <v>38590.810968650156</v>
      </c>
      <c r="Z276" s="15">
        <f t="shared" si="49"/>
        <v>6763.5733684856714</v>
      </c>
      <c r="AA276" s="14">
        <f t="shared" si="50"/>
        <v>31827.237600164484</v>
      </c>
      <c r="AB276" s="14">
        <f t="shared" si="51"/>
        <v>982708.76767268626</v>
      </c>
      <c r="AC276" s="28"/>
      <c r="AD276" s="13">
        <f t="shared" si="58"/>
        <v>272</v>
      </c>
      <c r="AE276" s="14">
        <f t="shared" si="59"/>
        <v>2456800.4671913013</v>
      </c>
      <c r="AF276" s="14">
        <f t="shared" si="52"/>
        <v>36688.228693968813</v>
      </c>
      <c r="AG276" s="15">
        <f t="shared" si="53"/>
        <v>16378.669781275343</v>
      </c>
      <c r="AH276" s="14">
        <f t="shared" si="54"/>
        <v>20309.558912693472</v>
      </c>
      <c r="AI276" s="14">
        <f t="shared" si="55"/>
        <v>2436490.9082786078</v>
      </c>
      <c r="AJ276" s="28"/>
    </row>
    <row r="277" spans="1:36" ht="15" x14ac:dyDescent="0.25">
      <c r="A277" s="25"/>
      <c r="B277" s="1" t="str">
        <f t="shared" si="30"/>
        <v/>
      </c>
      <c r="C277" s="6" t="str">
        <f t="shared" si="31"/>
        <v/>
      </c>
      <c r="D277" s="6" t="str">
        <f t="shared" si="32"/>
        <v/>
      </c>
      <c r="E277" s="7" t="str">
        <f t="shared" si="33"/>
        <v/>
      </c>
      <c r="F277" s="6" t="str">
        <f t="shared" si="34"/>
        <v/>
      </c>
      <c r="G277" s="6" t="str">
        <f t="shared" si="35"/>
        <v/>
      </c>
      <c r="H277" s="25"/>
      <c r="I277" s="1" t="str">
        <f t="shared" si="36"/>
        <v/>
      </c>
      <c r="J277" s="6" t="str">
        <f t="shared" si="37"/>
        <v/>
      </c>
      <c r="K277" s="6" t="str">
        <f t="shared" si="38"/>
        <v/>
      </c>
      <c r="L277" s="7" t="str">
        <f t="shared" si="39"/>
        <v/>
      </c>
      <c r="M277" s="6" t="str">
        <f t="shared" si="40"/>
        <v/>
      </c>
      <c r="N277" s="6" t="str">
        <f t="shared" si="41"/>
        <v/>
      </c>
      <c r="O277" s="25"/>
      <c r="P277" s="1" t="str">
        <f t="shared" si="42"/>
        <v/>
      </c>
      <c r="Q277" s="6" t="str">
        <f t="shared" si="43"/>
        <v/>
      </c>
      <c r="R277" s="6" t="str">
        <f t="shared" si="44"/>
        <v/>
      </c>
      <c r="S277" s="7" t="str">
        <f t="shared" si="45"/>
        <v/>
      </c>
      <c r="T277" s="6" t="str">
        <f t="shared" si="46"/>
        <v/>
      </c>
      <c r="U277" s="6" t="str">
        <f t="shared" si="47"/>
        <v/>
      </c>
      <c r="V277" s="25"/>
      <c r="W277" s="13">
        <f t="shared" si="56"/>
        <v>273</v>
      </c>
      <c r="X277" s="14">
        <f t="shared" si="57"/>
        <v>982708.76767268626</v>
      </c>
      <c r="Y277" s="14">
        <f t="shared" si="48"/>
        <v>38590.810968650156</v>
      </c>
      <c r="Z277" s="15">
        <f t="shared" si="49"/>
        <v>6551.3917844845746</v>
      </c>
      <c r="AA277" s="14">
        <f t="shared" si="50"/>
        <v>32039.419184165581</v>
      </c>
      <c r="AB277" s="14">
        <f t="shared" si="51"/>
        <v>950669.34848852071</v>
      </c>
      <c r="AC277" s="28"/>
      <c r="AD277" s="13">
        <f t="shared" si="58"/>
        <v>273</v>
      </c>
      <c r="AE277" s="14">
        <f t="shared" si="59"/>
        <v>2436490.9082786078</v>
      </c>
      <c r="AF277" s="14">
        <f t="shared" si="52"/>
        <v>36688.228693968813</v>
      </c>
      <c r="AG277" s="15">
        <f t="shared" si="53"/>
        <v>16243.272721857385</v>
      </c>
      <c r="AH277" s="14">
        <f t="shared" si="54"/>
        <v>20444.955972111427</v>
      </c>
      <c r="AI277" s="14">
        <f t="shared" si="55"/>
        <v>2416045.9523064964</v>
      </c>
      <c r="AJ277" s="28"/>
    </row>
    <row r="278" spans="1:36" ht="15" x14ac:dyDescent="0.25">
      <c r="A278" s="25"/>
      <c r="B278" s="1" t="str">
        <f t="shared" si="30"/>
        <v/>
      </c>
      <c r="C278" s="6" t="str">
        <f t="shared" si="31"/>
        <v/>
      </c>
      <c r="D278" s="6" t="str">
        <f t="shared" si="32"/>
        <v/>
      </c>
      <c r="E278" s="7" t="str">
        <f t="shared" si="33"/>
        <v/>
      </c>
      <c r="F278" s="6" t="str">
        <f t="shared" si="34"/>
        <v/>
      </c>
      <c r="G278" s="6" t="str">
        <f t="shared" si="35"/>
        <v/>
      </c>
      <c r="H278" s="25"/>
      <c r="I278" s="1" t="str">
        <f t="shared" si="36"/>
        <v/>
      </c>
      <c r="J278" s="6" t="str">
        <f t="shared" si="37"/>
        <v/>
      </c>
      <c r="K278" s="6" t="str">
        <f t="shared" si="38"/>
        <v/>
      </c>
      <c r="L278" s="7" t="str">
        <f t="shared" si="39"/>
        <v/>
      </c>
      <c r="M278" s="6" t="str">
        <f t="shared" si="40"/>
        <v/>
      </c>
      <c r="N278" s="6" t="str">
        <f t="shared" si="41"/>
        <v/>
      </c>
      <c r="O278" s="25"/>
      <c r="P278" s="1" t="str">
        <f t="shared" si="42"/>
        <v/>
      </c>
      <c r="Q278" s="6" t="str">
        <f t="shared" si="43"/>
        <v/>
      </c>
      <c r="R278" s="6" t="str">
        <f t="shared" si="44"/>
        <v/>
      </c>
      <c r="S278" s="7" t="str">
        <f t="shared" si="45"/>
        <v/>
      </c>
      <c r="T278" s="6" t="str">
        <f t="shared" si="46"/>
        <v/>
      </c>
      <c r="U278" s="6" t="str">
        <f t="shared" si="47"/>
        <v/>
      </c>
      <c r="V278" s="25"/>
      <c r="W278" s="13">
        <f t="shared" si="56"/>
        <v>274</v>
      </c>
      <c r="X278" s="14">
        <f t="shared" si="57"/>
        <v>950669.34848852071</v>
      </c>
      <c r="Y278" s="14">
        <f t="shared" si="48"/>
        <v>38590.810968650156</v>
      </c>
      <c r="Z278" s="15">
        <f t="shared" si="49"/>
        <v>6337.7956565901377</v>
      </c>
      <c r="AA278" s="14">
        <f t="shared" si="50"/>
        <v>32253.015312060019</v>
      </c>
      <c r="AB278" s="14">
        <f t="shared" si="51"/>
        <v>918416.3331764607</v>
      </c>
      <c r="AC278" s="28"/>
      <c r="AD278" s="13">
        <f t="shared" si="58"/>
        <v>274</v>
      </c>
      <c r="AE278" s="14">
        <f t="shared" si="59"/>
        <v>2416045.9523064964</v>
      </c>
      <c r="AF278" s="14">
        <f t="shared" si="52"/>
        <v>36688.228693968813</v>
      </c>
      <c r="AG278" s="15">
        <f t="shared" si="53"/>
        <v>16106.973015376643</v>
      </c>
      <c r="AH278" s="14">
        <f t="shared" si="54"/>
        <v>20581.25567859217</v>
      </c>
      <c r="AI278" s="14">
        <f t="shared" si="55"/>
        <v>2395464.6966279042</v>
      </c>
      <c r="AJ278" s="28"/>
    </row>
    <row r="279" spans="1:36" ht="15" x14ac:dyDescent="0.25">
      <c r="A279" s="25"/>
      <c r="B279" s="1" t="str">
        <f t="shared" si="30"/>
        <v/>
      </c>
      <c r="C279" s="6" t="str">
        <f t="shared" si="31"/>
        <v/>
      </c>
      <c r="D279" s="6" t="str">
        <f t="shared" si="32"/>
        <v/>
      </c>
      <c r="E279" s="7" t="str">
        <f t="shared" si="33"/>
        <v/>
      </c>
      <c r="F279" s="6" t="str">
        <f t="shared" si="34"/>
        <v/>
      </c>
      <c r="G279" s="6" t="str">
        <f t="shared" si="35"/>
        <v/>
      </c>
      <c r="H279" s="25"/>
      <c r="I279" s="1" t="str">
        <f t="shared" si="36"/>
        <v/>
      </c>
      <c r="J279" s="6" t="str">
        <f t="shared" si="37"/>
        <v/>
      </c>
      <c r="K279" s="6" t="str">
        <f t="shared" si="38"/>
        <v/>
      </c>
      <c r="L279" s="7" t="str">
        <f t="shared" si="39"/>
        <v/>
      </c>
      <c r="M279" s="6" t="str">
        <f t="shared" si="40"/>
        <v/>
      </c>
      <c r="N279" s="6" t="str">
        <f t="shared" si="41"/>
        <v/>
      </c>
      <c r="O279" s="25"/>
      <c r="P279" s="1" t="str">
        <f t="shared" si="42"/>
        <v/>
      </c>
      <c r="Q279" s="6" t="str">
        <f t="shared" si="43"/>
        <v/>
      </c>
      <c r="R279" s="6" t="str">
        <f t="shared" si="44"/>
        <v/>
      </c>
      <c r="S279" s="7" t="str">
        <f t="shared" si="45"/>
        <v/>
      </c>
      <c r="T279" s="6" t="str">
        <f t="shared" si="46"/>
        <v/>
      </c>
      <c r="U279" s="6" t="str">
        <f t="shared" si="47"/>
        <v/>
      </c>
      <c r="V279" s="25"/>
      <c r="W279" s="13">
        <f t="shared" si="56"/>
        <v>275</v>
      </c>
      <c r="X279" s="14">
        <f t="shared" si="57"/>
        <v>918416.3331764607</v>
      </c>
      <c r="Y279" s="14">
        <f t="shared" si="48"/>
        <v>38590.810968650156</v>
      </c>
      <c r="Z279" s="15">
        <f t="shared" si="49"/>
        <v>6122.775554509738</v>
      </c>
      <c r="AA279" s="14">
        <f t="shared" si="50"/>
        <v>32468.035414140417</v>
      </c>
      <c r="AB279" s="14">
        <f t="shared" si="51"/>
        <v>885948.29776232026</v>
      </c>
      <c r="AC279" s="28"/>
      <c r="AD279" s="13">
        <f t="shared" si="58"/>
        <v>275</v>
      </c>
      <c r="AE279" s="14">
        <f t="shared" si="59"/>
        <v>2395464.6966279042</v>
      </c>
      <c r="AF279" s="14">
        <f t="shared" si="52"/>
        <v>36688.228693968813</v>
      </c>
      <c r="AG279" s="15">
        <f t="shared" si="53"/>
        <v>15969.764644186029</v>
      </c>
      <c r="AH279" s="14">
        <f t="shared" si="54"/>
        <v>20718.464049782786</v>
      </c>
      <c r="AI279" s="14">
        <f t="shared" si="55"/>
        <v>2374746.2325781216</v>
      </c>
      <c r="AJ279" s="28"/>
    </row>
    <row r="280" spans="1:36" ht="15" x14ac:dyDescent="0.25">
      <c r="A280" s="25"/>
      <c r="B280" s="1" t="str">
        <f t="shared" si="30"/>
        <v/>
      </c>
      <c r="C280" s="6" t="str">
        <f t="shared" si="31"/>
        <v/>
      </c>
      <c r="D280" s="6" t="str">
        <f t="shared" si="32"/>
        <v/>
      </c>
      <c r="E280" s="7" t="str">
        <f t="shared" si="33"/>
        <v/>
      </c>
      <c r="F280" s="6" t="str">
        <f t="shared" si="34"/>
        <v/>
      </c>
      <c r="G280" s="6" t="str">
        <f t="shared" si="35"/>
        <v/>
      </c>
      <c r="H280" s="25"/>
      <c r="I280" s="1" t="str">
        <f t="shared" si="36"/>
        <v/>
      </c>
      <c r="J280" s="6" t="str">
        <f t="shared" si="37"/>
        <v/>
      </c>
      <c r="K280" s="6" t="str">
        <f t="shared" si="38"/>
        <v/>
      </c>
      <c r="L280" s="7" t="str">
        <f t="shared" si="39"/>
        <v/>
      </c>
      <c r="M280" s="6" t="str">
        <f t="shared" si="40"/>
        <v/>
      </c>
      <c r="N280" s="6" t="str">
        <f t="shared" si="41"/>
        <v/>
      </c>
      <c r="O280" s="25"/>
      <c r="P280" s="1" t="str">
        <f t="shared" si="42"/>
        <v/>
      </c>
      <c r="Q280" s="6" t="str">
        <f t="shared" si="43"/>
        <v/>
      </c>
      <c r="R280" s="6" t="str">
        <f t="shared" si="44"/>
        <v/>
      </c>
      <c r="S280" s="7" t="str">
        <f t="shared" si="45"/>
        <v/>
      </c>
      <c r="T280" s="6" t="str">
        <f t="shared" si="46"/>
        <v/>
      </c>
      <c r="U280" s="6" t="str">
        <f t="shared" si="47"/>
        <v/>
      </c>
      <c r="V280" s="25"/>
      <c r="W280" s="16">
        <f t="shared" si="56"/>
        <v>276</v>
      </c>
      <c r="X280" s="17">
        <f t="shared" si="57"/>
        <v>885948.29776232026</v>
      </c>
      <c r="Y280" s="17">
        <f t="shared" si="48"/>
        <v>38590.810968650156</v>
      </c>
      <c r="Z280" s="18">
        <f t="shared" si="49"/>
        <v>5906.3219850821351</v>
      </c>
      <c r="AA280" s="17">
        <f t="shared" si="50"/>
        <v>32684.488983568022</v>
      </c>
      <c r="AB280" s="17">
        <f t="shared" si="51"/>
        <v>853263.80877875222</v>
      </c>
      <c r="AC280" s="28"/>
      <c r="AD280" s="16">
        <f t="shared" si="58"/>
        <v>276</v>
      </c>
      <c r="AE280" s="17">
        <f t="shared" si="59"/>
        <v>2374746.2325781216</v>
      </c>
      <c r="AF280" s="17">
        <f t="shared" si="52"/>
        <v>36688.228693968813</v>
      </c>
      <c r="AG280" s="18">
        <f t="shared" si="53"/>
        <v>15831.641550520812</v>
      </c>
      <c r="AH280" s="17">
        <f t="shared" si="54"/>
        <v>20856.587143448</v>
      </c>
      <c r="AI280" s="17">
        <f t="shared" si="55"/>
        <v>2353889.6454346734</v>
      </c>
      <c r="AJ280" s="28"/>
    </row>
    <row r="281" spans="1:36" ht="15" x14ac:dyDescent="0.25">
      <c r="A281" s="25"/>
      <c r="B281" s="1" t="str">
        <f t="shared" si="30"/>
        <v/>
      </c>
      <c r="C281" s="6" t="str">
        <f t="shared" si="31"/>
        <v/>
      </c>
      <c r="D281" s="6" t="str">
        <f t="shared" si="32"/>
        <v/>
      </c>
      <c r="E281" s="7" t="str">
        <f t="shared" si="33"/>
        <v/>
      </c>
      <c r="F281" s="6" t="str">
        <f t="shared" si="34"/>
        <v/>
      </c>
      <c r="G281" s="6" t="str">
        <f t="shared" si="35"/>
        <v/>
      </c>
      <c r="H281" s="25"/>
      <c r="I281" s="1" t="str">
        <f t="shared" si="36"/>
        <v/>
      </c>
      <c r="J281" s="6" t="str">
        <f t="shared" si="37"/>
        <v/>
      </c>
      <c r="K281" s="6" t="str">
        <f t="shared" si="38"/>
        <v/>
      </c>
      <c r="L281" s="7" t="str">
        <f t="shared" si="39"/>
        <v/>
      </c>
      <c r="M281" s="6" t="str">
        <f t="shared" si="40"/>
        <v/>
      </c>
      <c r="N281" s="6" t="str">
        <f t="shared" si="41"/>
        <v/>
      </c>
      <c r="O281" s="25"/>
      <c r="P281" s="1" t="str">
        <f t="shared" si="42"/>
        <v/>
      </c>
      <c r="Q281" s="6" t="str">
        <f t="shared" si="43"/>
        <v/>
      </c>
      <c r="R281" s="6" t="str">
        <f t="shared" si="44"/>
        <v/>
      </c>
      <c r="S281" s="7" t="str">
        <f t="shared" si="45"/>
        <v/>
      </c>
      <c r="T281" s="6" t="str">
        <f t="shared" si="46"/>
        <v/>
      </c>
      <c r="U281" s="6" t="str">
        <f t="shared" si="47"/>
        <v/>
      </c>
      <c r="V281" s="25"/>
      <c r="W281" s="13">
        <f t="shared" si="56"/>
        <v>277</v>
      </c>
      <c r="X281" s="14">
        <f t="shared" si="57"/>
        <v>853263.80877875222</v>
      </c>
      <c r="Y281" s="14">
        <f t="shared" si="48"/>
        <v>38590.810968650156</v>
      </c>
      <c r="Z281" s="15">
        <f t="shared" si="49"/>
        <v>5688.4253918583481</v>
      </c>
      <c r="AA281" s="14">
        <f t="shared" si="50"/>
        <v>32902.385576791807</v>
      </c>
      <c r="AB281" s="14">
        <f t="shared" si="51"/>
        <v>820361.4232019604</v>
      </c>
      <c r="AC281" s="28"/>
      <c r="AD281" s="13">
        <f t="shared" si="58"/>
        <v>277</v>
      </c>
      <c r="AE281" s="14">
        <f t="shared" si="59"/>
        <v>2353889.6454346734</v>
      </c>
      <c r="AF281" s="14">
        <f t="shared" si="52"/>
        <v>36688.228693968813</v>
      </c>
      <c r="AG281" s="15">
        <f t="shared" si="53"/>
        <v>15692.597636231156</v>
      </c>
      <c r="AH281" s="14">
        <f t="shared" si="54"/>
        <v>20995.631057737657</v>
      </c>
      <c r="AI281" s="14">
        <f t="shared" si="55"/>
        <v>2332894.0143769355</v>
      </c>
      <c r="AJ281" s="28"/>
    </row>
    <row r="282" spans="1:36" ht="15" x14ac:dyDescent="0.25">
      <c r="A282" s="25"/>
      <c r="B282" s="1" t="str">
        <f t="shared" si="30"/>
        <v/>
      </c>
      <c r="C282" s="6" t="str">
        <f t="shared" si="31"/>
        <v/>
      </c>
      <c r="D282" s="6" t="str">
        <f t="shared" si="32"/>
        <v/>
      </c>
      <c r="E282" s="7" t="str">
        <f t="shared" si="33"/>
        <v/>
      </c>
      <c r="F282" s="6" t="str">
        <f t="shared" si="34"/>
        <v/>
      </c>
      <c r="G282" s="6" t="str">
        <f t="shared" si="35"/>
        <v/>
      </c>
      <c r="H282" s="25"/>
      <c r="I282" s="1" t="str">
        <f t="shared" si="36"/>
        <v/>
      </c>
      <c r="J282" s="6" t="str">
        <f t="shared" si="37"/>
        <v/>
      </c>
      <c r="K282" s="6" t="str">
        <f t="shared" si="38"/>
        <v/>
      </c>
      <c r="L282" s="7" t="str">
        <f t="shared" si="39"/>
        <v/>
      </c>
      <c r="M282" s="6" t="str">
        <f t="shared" si="40"/>
        <v/>
      </c>
      <c r="N282" s="6" t="str">
        <f t="shared" si="41"/>
        <v/>
      </c>
      <c r="O282" s="25"/>
      <c r="P282" s="1" t="str">
        <f t="shared" si="42"/>
        <v/>
      </c>
      <c r="Q282" s="6" t="str">
        <f t="shared" si="43"/>
        <v/>
      </c>
      <c r="R282" s="6" t="str">
        <f t="shared" si="44"/>
        <v/>
      </c>
      <c r="S282" s="7" t="str">
        <f t="shared" si="45"/>
        <v/>
      </c>
      <c r="T282" s="6" t="str">
        <f t="shared" si="46"/>
        <v/>
      </c>
      <c r="U282" s="6" t="str">
        <f t="shared" si="47"/>
        <v/>
      </c>
      <c r="V282" s="25"/>
      <c r="W282" s="13">
        <f t="shared" si="56"/>
        <v>278</v>
      </c>
      <c r="X282" s="14">
        <f t="shared" si="57"/>
        <v>820361.4232019604</v>
      </c>
      <c r="Y282" s="14">
        <f t="shared" si="48"/>
        <v>38590.810968650156</v>
      </c>
      <c r="Z282" s="15">
        <f t="shared" si="49"/>
        <v>5469.0761546797357</v>
      </c>
      <c r="AA282" s="14">
        <f t="shared" si="50"/>
        <v>33121.734813970419</v>
      </c>
      <c r="AB282" s="14">
        <f t="shared" si="51"/>
        <v>787239.68838799</v>
      </c>
      <c r="AC282" s="28"/>
      <c r="AD282" s="13">
        <f t="shared" si="58"/>
        <v>278</v>
      </c>
      <c r="AE282" s="14">
        <f t="shared" si="59"/>
        <v>2332894.0143769355</v>
      </c>
      <c r="AF282" s="14">
        <f t="shared" si="52"/>
        <v>36688.228693968813</v>
      </c>
      <c r="AG282" s="15">
        <f t="shared" si="53"/>
        <v>15552.626762512904</v>
      </c>
      <c r="AH282" s="14">
        <f t="shared" si="54"/>
        <v>21135.601931455909</v>
      </c>
      <c r="AI282" s="14">
        <f t="shared" si="55"/>
        <v>2311758.4124454795</v>
      </c>
      <c r="AJ282" s="28"/>
    </row>
    <row r="283" spans="1:36" ht="15" x14ac:dyDescent="0.25">
      <c r="A283" s="25"/>
      <c r="B283" s="1" t="str">
        <f t="shared" si="30"/>
        <v/>
      </c>
      <c r="C283" s="6" t="str">
        <f t="shared" si="31"/>
        <v/>
      </c>
      <c r="D283" s="6" t="str">
        <f t="shared" si="32"/>
        <v/>
      </c>
      <c r="E283" s="7" t="str">
        <f t="shared" si="33"/>
        <v/>
      </c>
      <c r="F283" s="6" t="str">
        <f t="shared" si="34"/>
        <v/>
      </c>
      <c r="G283" s="6" t="str">
        <f t="shared" si="35"/>
        <v/>
      </c>
      <c r="H283" s="25"/>
      <c r="I283" s="1" t="str">
        <f t="shared" si="36"/>
        <v/>
      </c>
      <c r="J283" s="6" t="str">
        <f t="shared" si="37"/>
        <v/>
      </c>
      <c r="K283" s="6" t="str">
        <f t="shared" si="38"/>
        <v/>
      </c>
      <c r="L283" s="7" t="str">
        <f t="shared" si="39"/>
        <v/>
      </c>
      <c r="M283" s="6" t="str">
        <f t="shared" si="40"/>
        <v/>
      </c>
      <c r="N283" s="6" t="str">
        <f t="shared" si="41"/>
        <v/>
      </c>
      <c r="O283" s="25"/>
      <c r="P283" s="1" t="str">
        <f t="shared" si="42"/>
        <v/>
      </c>
      <c r="Q283" s="6" t="str">
        <f t="shared" si="43"/>
        <v/>
      </c>
      <c r="R283" s="6" t="str">
        <f t="shared" si="44"/>
        <v/>
      </c>
      <c r="S283" s="7" t="str">
        <f t="shared" si="45"/>
        <v/>
      </c>
      <c r="T283" s="6" t="str">
        <f t="shared" si="46"/>
        <v/>
      </c>
      <c r="U283" s="6" t="str">
        <f t="shared" si="47"/>
        <v/>
      </c>
      <c r="V283" s="25"/>
      <c r="W283" s="13">
        <f t="shared" si="56"/>
        <v>279</v>
      </c>
      <c r="X283" s="14">
        <f t="shared" si="57"/>
        <v>787239.68838799</v>
      </c>
      <c r="Y283" s="14">
        <f t="shared" si="48"/>
        <v>38590.810968650156</v>
      </c>
      <c r="Z283" s="15">
        <f t="shared" si="49"/>
        <v>5248.2645892532664</v>
      </c>
      <c r="AA283" s="14">
        <f t="shared" si="50"/>
        <v>33342.546379396888</v>
      </c>
      <c r="AB283" s="14">
        <f t="shared" si="51"/>
        <v>753897.14200859307</v>
      </c>
      <c r="AC283" s="28"/>
      <c r="AD283" s="13">
        <f t="shared" si="58"/>
        <v>279</v>
      </c>
      <c r="AE283" s="14">
        <f t="shared" si="59"/>
        <v>2311758.4124454795</v>
      </c>
      <c r="AF283" s="14">
        <f t="shared" si="52"/>
        <v>36688.228693968813</v>
      </c>
      <c r="AG283" s="15">
        <f t="shared" si="53"/>
        <v>15411.72274963653</v>
      </c>
      <c r="AH283" s="14">
        <f t="shared" si="54"/>
        <v>21276.505944332283</v>
      </c>
      <c r="AI283" s="14">
        <f t="shared" si="55"/>
        <v>2290481.9065011474</v>
      </c>
      <c r="AJ283" s="28"/>
    </row>
    <row r="284" spans="1:36" ht="15" x14ac:dyDescent="0.25">
      <c r="A284" s="25"/>
      <c r="B284" s="1" t="str">
        <f t="shared" si="30"/>
        <v/>
      </c>
      <c r="C284" s="6" t="str">
        <f t="shared" si="31"/>
        <v/>
      </c>
      <c r="D284" s="6" t="str">
        <f t="shared" si="32"/>
        <v/>
      </c>
      <c r="E284" s="7" t="str">
        <f t="shared" si="33"/>
        <v/>
      </c>
      <c r="F284" s="6" t="str">
        <f t="shared" si="34"/>
        <v/>
      </c>
      <c r="G284" s="6" t="str">
        <f t="shared" si="35"/>
        <v/>
      </c>
      <c r="H284" s="25"/>
      <c r="I284" s="1" t="str">
        <f t="shared" si="36"/>
        <v/>
      </c>
      <c r="J284" s="6" t="str">
        <f t="shared" si="37"/>
        <v/>
      </c>
      <c r="K284" s="6" t="str">
        <f t="shared" si="38"/>
        <v/>
      </c>
      <c r="L284" s="7" t="str">
        <f t="shared" si="39"/>
        <v/>
      </c>
      <c r="M284" s="6" t="str">
        <f t="shared" si="40"/>
        <v/>
      </c>
      <c r="N284" s="6" t="str">
        <f t="shared" si="41"/>
        <v/>
      </c>
      <c r="O284" s="25"/>
      <c r="P284" s="1" t="str">
        <f t="shared" si="42"/>
        <v/>
      </c>
      <c r="Q284" s="6" t="str">
        <f t="shared" si="43"/>
        <v/>
      </c>
      <c r="R284" s="6" t="str">
        <f t="shared" si="44"/>
        <v/>
      </c>
      <c r="S284" s="7" t="str">
        <f t="shared" si="45"/>
        <v/>
      </c>
      <c r="T284" s="6" t="str">
        <f t="shared" si="46"/>
        <v/>
      </c>
      <c r="U284" s="6" t="str">
        <f t="shared" si="47"/>
        <v/>
      </c>
      <c r="V284" s="25"/>
      <c r="W284" s="13">
        <f t="shared" si="56"/>
        <v>280</v>
      </c>
      <c r="X284" s="14">
        <f t="shared" si="57"/>
        <v>753897.14200859307</v>
      </c>
      <c r="Y284" s="14">
        <f t="shared" si="48"/>
        <v>38590.810968650156</v>
      </c>
      <c r="Z284" s="15">
        <f t="shared" si="49"/>
        <v>5025.9809467239538</v>
      </c>
      <c r="AA284" s="14">
        <f t="shared" si="50"/>
        <v>33564.830021926202</v>
      </c>
      <c r="AB284" s="14">
        <f t="shared" si="51"/>
        <v>720332.31198666687</v>
      </c>
      <c r="AC284" s="28"/>
      <c r="AD284" s="13">
        <f t="shared" si="58"/>
        <v>280</v>
      </c>
      <c r="AE284" s="14">
        <f t="shared" si="59"/>
        <v>2290481.9065011474</v>
      </c>
      <c r="AF284" s="14">
        <f t="shared" si="52"/>
        <v>36688.228693968813</v>
      </c>
      <c r="AG284" s="15">
        <f t="shared" si="53"/>
        <v>15269.879376674317</v>
      </c>
      <c r="AH284" s="14">
        <f t="shared" si="54"/>
        <v>21418.349317294495</v>
      </c>
      <c r="AI284" s="14">
        <f t="shared" si="55"/>
        <v>2269063.5571838529</v>
      </c>
      <c r="AJ284" s="28"/>
    </row>
    <row r="285" spans="1:36" ht="15" x14ac:dyDescent="0.25">
      <c r="A285" s="25"/>
      <c r="B285" s="1" t="str">
        <f t="shared" si="30"/>
        <v/>
      </c>
      <c r="C285" s="6" t="str">
        <f t="shared" si="31"/>
        <v/>
      </c>
      <c r="D285" s="6" t="str">
        <f t="shared" si="32"/>
        <v/>
      </c>
      <c r="E285" s="7" t="str">
        <f t="shared" si="33"/>
        <v/>
      </c>
      <c r="F285" s="6" t="str">
        <f t="shared" si="34"/>
        <v/>
      </c>
      <c r="G285" s="6" t="str">
        <f t="shared" si="35"/>
        <v/>
      </c>
      <c r="H285" s="25"/>
      <c r="I285" s="1" t="str">
        <f t="shared" si="36"/>
        <v/>
      </c>
      <c r="J285" s="6" t="str">
        <f t="shared" si="37"/>
        <v/>
      </c>
      <c r="K285" s="6" t="str">
        <f t="shared" si="38"/>
        <v/>
      </c>
      <c r="L285" s="7" t="str">
        <f t="shared" si="39"/>
        <v/>
      </c>
      <c r="M285" s="6" t="str">
        <f t="shared" si="40"/>
        <v/>
      </c>
      <c r="N285" s="6" t="str">
        <f t="shared" si="41"/>
        <v/>
      </c>
      <c r="O285" s="25"/>
      <c r="P285" s="1" t="str">
        <f t="shared" si="42"/>
        <v/>
      </c>
      <c r="Q285" s="6" t="str">
        <f t="shared" si="43"/>
        <v/>
      </c>
      <c r="R285" s="6" t="str">
        <f t="shared" si="44"/>
        <v/>
      </c>
      <c r="S285" s="7" t="str">
        <f t="shared" si="45"/>
        <v/>
      </c>
      <c r="T285" s="6" t="str">
        <f t="shared" si="46"/>
        <v/>
      </c>
      <c r="U285" s="6" t="str">
        <f t="shared" si="47"/>
        <v/>
      </c>
      <c r="V285" s="25"/>
      <c r="W285" s="13">
        <f t="shared" si="56"/>
        <v>281</v>
      </c>
      <c r="X285" s="14">
        <f t="shared" si="57"/>
        <v>720332.31198666687</v>
      </c>
      <c r="Y285" s="14">
        <f t="shared" si="48"/>
        <v>38590.810968650156</v>
      </c>
      <c r="Z285" s="15">
        <f t="shared" si="49"/>
        <v>4802.2154132444457</v>
      </c>
      <c r="AA285" s="14">
        <f t="shared" si="50"/>
        <v>33788.595555405707</v>
      </c>
      <c r="AB285" s="14">
        <f t="shared" si="51"/>
        <v>686543.71643126116</v>
      </c>
      <c r="AC285" s="28"/>
      <c r="AD285" s="13">
        <f t="shared" si="58"/>
        <v>281</v>
      </c>
      <c r="AE285" s="14">
        <f t="shared" si="59"/>
        <v>2269063.5571838529</v>
      </c>
      <c r="AF285" s="14">
        <f t="shared" si="52"/>
        <v>36688.228693968813</v>
      </c>
      <c r="AG285" s="15">
        <f t="shared" si="53"/>
        <v>15127.090381225686</v>
      </c>
      <c r="AH285" s="14">
        <f t="shared" si="54"/>
        <v>21561.138312743125</v>
      </c>
      <c r="AI285" s="14">
        <f t="shared" si="55"/>
        <v>2247502.4188711098</v>
      </c>
      <c r="AJ285" s="28"/>
    </row>
    <row r="286" spans="1:36" ht="15" x14ac:dyDescent="0.25">
      <c r="A286" s="25"/>
      <c r="B286" s="1" t="str">
        <f t="shared" si="30"/>
        <v/>
      </c>
      <c r="C286" s="6" t="str">
        <f t="shared" si="31"/>
        <v/>
      </c>
      <c r="D286" s="6" t="str">
        <f t="shared" si="32"/>
        <v/>
      </c>
      <c r="E286" s="7" t="str">
        <f t="shared" si="33"/>
        <v/>
      </c>
      <c r="F286" s="6" t="str">
        <f t="shared" si="34"/>
        <v/>
      </c>
      <c r="G286" s="6" t="str">
        <f t="shared" si="35"/>
        <v/>
      </c>
      <c r="H286" s="25"/>
      <c r="I286" s="1" t="str">
        <f t="shared" si="36"/>
        <v/>
      </c>
      <c r="J286" s="6" t="str">
        <f t="shared" si="37"/>
        <v/>
      </c>
      <c r="K286" s="6" t="str">
        <f t="shared" si="38"/>
        <v/>
      </c>
      <c r="L286" s="7" t="str">
        <f t="shared" si="39"/>
        <v/>
      </c>
      <c r="M286" s="6" t="str">
        <f t="shared" si="40"/>
        <v/>
      </c>
      <c r="N286" s="6" t="str">
        <f t="shared" si="41"/>
        <v/>
      </c>
      <c r="O286" s="25"/>
      <c r="P286" s="1" t="str">
        <f t="shared" si="42"/>
        <v/>
      </c>
      <c r="Q286" s="6" t="str">
        <f t="shared" si="43"/>
        <v/>
      </c>
      <c r="R286" s="6" t="str">
        <f t="shared" si="44"/>
        <v/>
      </c>
      <c r="S286" s="7" t="str">
        <f t="shared" si="45"/>
        <v/>
      </c>
      <c r="T286" s="6" t="str">
        <f t="shared" si="46"/>
        <v/>
      </c>
      <c r="U286" s="6" t="str">
        <f t="shared" si="47"/>
        <v/>
      </c>
      <c r="V286" s="25"/>
      <c r="W286" s="13">
        <f t="shared" si="56"/>
        <v>282</v>
      </c>
      <c r="X286" s="14">
        <f t="shared" si="57"/>
        <v>686543.71643126116</v>
      </c>
      <c r="Y286" s="14">
        <f t="shared" si="48"/>
        <v>38590.810968650156</v>
      </c>
      <c r="Z286" s="15">
        <f t="shared" si="49"/>
        <v>4576.9581095417407</v>
      </c>
      <c r="AA286" s="14">
        <f t="shared" si="50"/>
        <v>34013.852859108418</v>
      </c>
      <c r="AB286" s="14">
        <f t="shared" si="51"/>
        <v>652529.8635721528</v>
      </c>
      <c r="AC286" s="28"/>
      <c r="AD286" s="13">
        <f t="shared" si="58"/>
        <v>282</v>
      </c>
      <c r="AE286" s="14">
        <f t="shared" si="59"/>
        <v>2247502.4188711098</v>
      </c>
      <c r="AF286" s="14">
        <f t="shared" si="52"/>
        <v>36688.228693968813</v>
      </c>
      <c r="AG286" s="15">
        <f t="shared" si="53"/>
        <v>14983.349459140733</v>
      </c>
      <c r="AH286" s="14">
        <f t="shared" si="54"/>
        <v>21704.87923482808</v>
      </c>
      <c r="AI286" s="14">
        <f t="shared" si="55"/>
        <v>2225797.5396362818</v>
      </c>
      <c r="AJ286" s="28"/>
    </row>
    <row r="287" spans="1:36" ht="15" x14ac:dyDescent="0.25">
      <c r="A287" s="25"/>
      <c r="B287" s="1" t="str">
        <f t="shared" si="30"/>
        <v/>
      </c>
      <c r="C287" s="6" t="str">
        <f t="shared" si="31"/>
        <v/>
      </c>
      <c r="D287" s="6" t="str">
        <f t="shared" si="32"/>
        <v/>
      </c>
      <c r="E287" s="7" t="str">
        <f t="shared" si="33"/>
        <v/>
      </c>
      <c r="F287" s="6" t="str">
        <f t="shared" si="34"/>
        <v/>
      </c>
      <c r="G287" s="6" t="str">
        <f t="shared" si="35"/>
        <v/>
      </c>
      <c r="H287" s="25"/>
      <c r="I287" s="1" t="str">
        <f t="shared" si="36"/>
        <v/>
      </c>
      <c r="J287" s="6" t="str">
        <f t="shared" si="37"/>
        <v/>
      </c>
      <c r="K287" s="6" t="str">
        <f t="shared" si="38"/>
        <v/>
      </c>
      <c r="L287" s="7" t="str">
        <f t="shared" si="39"/>
        <v/>
      </c>
      <c r="M287" s="6" t="str">
        <f t="shared" si="40"/>
        <v/>
      </c>
      <c r="N287" s="6" t="str">
        <f t="shared" si="41"/>
        <v/>
      </c>
      <c r="O287" s="25"/>
      <c r="P287" s="1" t="str">
        <f t="shared" si="42"/>
        <v/>
      </c>
      <c r="Q287" s="6" t="str">
        <f t="shared" si="43"/>
        <v/>
      </c>
      <c r="R287" s="6" t="str">
        <f t="shared" si="44"/>
        <v/>
      </c>
      <c r="S287" s="7" t="str">
        <f t="shared" si="45"/>
        <v/>
      </c>
      <c r="T287" s="6" t="str">
        <f t="shared" si="46"/>
        <v/>
      </c>
      <c r="U287" s="6" t="str">
        <f t="shared" si="47"/>
        <v/>
      </c>
      <c r="V287" s="25"/>
      <c r="W287" s="13">
        <f t="shared" si="56"/>
        <v>283</v>
      </c>
      <c r="X287" s="14">
        <f t="shared" si="57"/>
        <v>652529.8635721528</v>
      </c>
      <c r="Y287" s="14">
        <f t="shared" si="48"/>
        <v>38590.810968650156</v>
      </c>
      <c r="Z287" s="15">
        <f t="shared" si="49"/>
        <v>4350.1990904810191</v>
      </c>
      <c r="AA287" s="14">
        <f t="shared" si="50"/>
        <v>34240.611878169133</v>
      </c>
      <c r="AB287" s="14">
        <f t="shared" si="51"/>
        <v>618289.25169398368</v>
      </c>
      <c r="AC287" s="28"/>
      <c r="AD287" s="13">
        <f t="shared" si="58"/>
        <v>283</v>
      </c>
      <c r="AE287" s="14">
        <f t="shared" si="59"/>
        <v>2225797.5396362818</v>
      </c>
      <c r="AF287" s="14">
        <f t="shared" si="52"/>
        <v>36688.228693968813</v>
      </c>
      <c r="AG287" s="15">
        <f t="shared" si="53"/>
        <v>14838.650264241878</v>
      </c>
      <c r="AH287" s="14">
        <f t="shared" si="54"/>
        <v>21849.578429726935</v>
      </c>
      <c r="AI287" s="14">
        <f t="shared" si="55"/>
        <v>2203947.9612065549</v>
      </c>
      <c r="AJ287" s="28"/>
    </row>
    <row r="288" spans="1:36" ht="15" x14ac:dyDescent="0.25">
      <c r="A288" s="25"/>
      <c r="B288" s="1" t="str">
        <f t="shared" ref="B288:B351" si="60">IF(C288="","",B287+1)</f>
        <v/>
      </c>
      <c r="C288" s="6" t="str">
        <f t="shared" ref="C288:C351" si="61">IF(G287&lt;1,"",G287)</f>
        <v/>
      </c>
      <c r="D288" s="6" t="str">
        <f t="shared" ref="D288:D351" si="62">IF(C288="","",-PMT(C$2/1200,G$2,E$2))</f>
        <v/>
      </c>
      <c r="E288" s="7" t="str">
        <f t="shared" ref="E288:E351" si="63">IF(C288="","",C288*C$2/1200)</f>
        <v/>
      </c>
      <c r="F288" s="6" t="str">
        <f t="shared" ref="F288:F351" si="64">IF(C288="","",D288-E288)</f>
        <v/>
      </c>
      <c r="G288" s="6" t="str">
        <f t="shared" ref="G288:G351" si="65">IF(C288="","",C288-F288)</f>
        <v/>
      </c>
      <c r="H288" s="25"/>
      <c r="I288" s="1" t="str">
        <f t="shared" ref="I288:I351" si="66">IF(J288="","",I287+1)</f>
        <v/>
      </c>
      <c r="J288" s="6" t="str">
        <f t="shared" ref="J288:J351" si="67">IF(N287&lt;1,"",N287)</f>
        <v/>
      </c>
      <c r="K288" s="6" t="str">
        <f t="shared" ref="K288:K351" si="68">IF(J288="","",-PMT(J$2/1200,N$2,L$2))</f>
        <v/>
      </c>
      <c r="L288" s="7" t="str">
        <f t="shared" ref="L288:L351" si="69">IF(J288="","",J288*J$2/1200)</f>
        <v/>
      </c>
      <c r="M288" s="6" t="str">
        <f t="shared" ref="M288:M351" si="70">IF(J288="","",K288-L288)</f>
        <v/>
      </c>
      <c r="N288" s="6" t="str">
        <f t="shared" ref="N288:N351" si="71">IF(J288="","",J288-M288)</f>
        <v/>
      </c>
      <c r="O288" s="25"/>
      <c r="P288" s="1" t="str">
        <f t="shared" si="42"/>
        <v/>
      </c>
      <c r="Q288" s="6" t="str">
        <f t="shared" si="43"/>
        <v/>
      </c>
      <c r="R288" s="6" t="str">
        <f t="shared" si="44"/>
        <v/>
      </c>
      <c r="S288" s="7" t="str">
        <f t="shared" si="45"/>
        <v/>
      </c>
      <c r="T288" s="6" t="str">
        <f t="shared" si="46"/>
        <v/>
      </c>
      <c r="U288" s="6" t="str">
        <f t="shared" si="47"/>
        <v/>
      </c>
      <c r="V288" s="25"/>
      <c r="W288" s="13">
        <f t="shared" si="56"/>
        <v>284</v>
      </c>
      <c r="X288" s="14">
        <f t="shared" si="57"/>
        <v>618289.25169398368</v>
      </c>
      <c r="Y288" s="14">
        <f t="shared" si="48"/>
        <v>38590.810968650156</v>
      </c>
      <c r="Z288" s="15">
        <f t="shared" si="49"/>
        <v>4121.9283446265581</v>
      </c>
      <c r="AA288" s="14">
        <f t="shared" si="50"/>
        <v>34468.882624023594</v>
      </c>
      <c r="AB288" s="14">
        <f t="shared" si="51"/>
        <v>583820.36906996008</v>
      </c>
      <c r="AC288" s="28"/>
      <c r="AD288" s="13">
        <f t="shared" si="58"/>
        <v>284</v>
      </c>
      <c r="AE288" s="14">
        <f t="shared" si="59"/>
        <v>2203947.9612065549</v>
      </c>
      <c r="AF288" s="14">
        <f t="shared" si="52"/>
        <v>36688.228693968813</v>
      </c>
      <c r="AG288" s="15">
        <f t="shared" si="53"/>
        <v>14692.9864080437</v>
      </c>
      <c r="AH288" s="14">
        <f t="shared" si="54"/>
        <v>21995.242285925113</v>
      </c>
      <c r="AI288" s="14">
        <f t="shared" si="55"/>
        <v>2181952.7189206299</v>
      </c>
      <c r="AJ288" s="28"/>
    </row>
    <row r="289" spans="1:36" ht="15" x14ac:dyDescent="0.25">
      <c r="A289" s="25"/>
      <c r="B289" s="1" t="str">
        <f t="shared" si="60"/>
        <v/>
      </c>
      <c r="C289" s="6" t="str">
        <f t="shared" si="61"/>
        <v/>
      </c>
      <c r="D289" s="6" t="str">
        <f t="shared" si="62"/>
        <v/>
      </c>
      <c r="E289" s="7" t="str">
        <f t="shared" si="63"/>
        <v/>
      </c>
      <c r="F289" s="6" t="str">
        <f t="shared" si="64"/>
        <v/>
      </c>
      <c r="G289" s="6" t="str">
        <f t="shared" si="65"/>
        <v/>
      </c>
      <c r="H289" s="25"/>
      <c r="I289" s="1" t="str">
        <f t="shared" si="66"/>
        <v/>
      </c>
      <c r="J289" s="6" t="str">
        <f t="shared" si="67"/>
        <v/>
      </c>
      <c r="K289" s="6" t="str">
        <f t="shared" si="68"/>
        <v/>
      </c>
      <c r="L289" s="7" t="str">
        <f t="shared" si="69"/>
        <v/>
      </c>
      <c r="M289" s="6" t="str">
        <f t="shared" si="70"/>
        <v/>
      </c>
      <c r="N289" s="6" t="str">
        <f t="shared" si="71"/>
        <v/>
      </c>
      <c r="O289" s="25"/>
      <c r="P289" s="1" t="str">
        <f t="shared" si="42"/>
        <v/>
      </c>
      <c r="Q289" s="6" t="str">
        <f t="shared" si="43"/>
        <v/>
      </c>
      <c r="R289" s="6" t="str">
        <f t="shared" si="44"/>
        <v/>
      </c>
      <c r="S289" s="7" t="str">
        <f t="shared" si="45"/>
        <v/>
      </c>
      <c r="T289" s="6" t="str">
        <f t="shared" si="46"/>
        <v/>
      </c>
      <c r="U289" s="6" t="str">
        <f t="shared" si="47"/>
        <v/>
      </c>
      <c r="V289" s="25"/>
      <c r="W289" s="13">
        <f t="shared" si="56"/>
        <v>285</v>
      </c>
      <c r="X289" s="14">
        <f t="shared" si="57"/>
        <v>583820.36906996008</v>
      </c>
      <c r="Y289" s="14">
        <f t="shared" si="48"/>
        <v>38590.810968650156</v>
      </c>
      <c r="Z289" s="15">
        <f t="shared" si="49"/>
        <v>3892.1357937997341</v>
      </c>
      <c r="AA289" s="14">
        <f t="shared" si="50"/>
        <v>34698.675174850425</v>
      </c>
      <c r="AB289" s="14">
        <f t="shared" si="51"/>
        <v>549121.6938951097</v>
      </c>
      <c r="AC289" s="28"/>
      <c r="AD289" s="13">
        <f t="shared" si="58"/>
        <v>285</v>
      </c>
      <c r="AE289" s="14">
        <f t="shared" si="59"/>
        <v>2181952.7189206299</v>
      </c>
      <c r="AF289" s="14">
        <f t="shared" si="52"/>
        <v>36688.228693968813</v>
      </c>
      <c r="AG289" s="15">
        <f t="shared" si="53"/>
        <v>14546.351459470867</v>
      </c>
      <c r="AH289" s="14">
        <f t="shared" si="54"/>
        <v>22141.877234497944</v>
      </c>
      <c r="AI289" s="14">
        <f t="shared" si="55"/>
        <v>2159810.8416861319</v>
      </c>
      <c r="AJ289" s="28"/>
    </row>
    <row r="290" spans="1:36" ht="15" x14ac:dyDescent="0.25">
      <c r="A290" s="25"/>
      <c r="B290" s="1" t="str">
        <f t="shared" si="60"/>
        <v/>
      </c>
      <c r="C290" s="6" t="str">
        <f t="shared" si="61"/>
        <v/>
      </c>
      <c r="D290" s="6" t="str">
        <f t="shared" si="62"/>
        <v/>
      </c>
      <c r="E290" s="7" t="str">
        <f t="shared" si="63"/>
        <v/>
      </c>
      <c r="F290" s="6" t="str">
        <f t="shared" si="64"/>
        <v/>
      </c>
      <c r="G290" s="6" t="str">
        <f t="shared" si="65"/>
        <v/>
      </c>
      <c r="H290" s="25"/>
      <c r="I290" s="1" t="str">
        <f t="shared" si="66"/>
        <v/>
      </c>
      <c r="J290" s="6" t="str">
        <f t="shared" si="67"/>
        <v/>
      </c>
      <c r="K290" s="6" t="str">
        <f t="shared" si="68"/>
        <v/>
      </c>
      <c r="L290" s="7" t="str">
        <f t="shared" si="69"/>
        <v/>
      </c>
      <c r="M290" s="6" t="str">
        <f t="shared" si="70"/>
        <v/>
      </c>
      <c r="N290" s="6" t="str">
        <f t="shared" si="71"/>
        <v/>
      </c>
      <c r="O290" s="25"/>
      <c r="P290" s="1" t="str">
        <f t="shared" si="42"/>
        <v/>
      </c>
      <c r="Q290" s="6" t="str">
        <f t="shared" si="43"/>
        <v/>
      </c>
      <c r="R290" s="6" t="str">
        <f t="shared" si="44"/>
        <v/>
      </c>
      <c r="S290" s="7" t="str">
        <f t="shared" si="45"/>
        <v/>
      </c>
      <c r="T290" s="6" t="str">
        <f t="shared" si="46"/>
        <v/>
      </c>
      <c r="U290" s="6" t="str">
        <f t="shared" si="47"/>
        <v/>
      </c>
      <c r="V290" s="25"/>
      <c r="W290" s="13">
        <f t="shared" si="56"/>
        <v>286</v>
      </c>
      <c r="X290" s="14">
        <f t="shared" si="57"/>
        <v>549121.6938951097</v>
      </c>
      <c r="Y290" s="14">
        <f t="shared" si="48"/>
        <v>38590.810968650156</v>
      </c>
      <c r="Z290" s="15">
        <f t="shared" si="49"/>
        <v>3660.8112926340646</v>
      </c>
      <c r="AA290" s="14">
        <f t="shared" si="50"/>
        <v>34929.999676016094</v>
      </c>
      <c r="AB290" s="14">
        <f t="shared" si="51"/>
        <v>514191.6942190936</v>
      </c>
      <c r="AC290" s="28"/>
      <c r="AD290" s="13">
        <f t="shared" si="58"/>
        <v>286</v>
      </c>
      <c r="AE290" s="14">
        <f t="shared" si="59"/>
        <v>2159810.8416861319</v>
      </c>
      <c r="AF290" s="14">
        <f t="shared" si="52"/>
        <v>36688.228693968813</v>
      </c>
      <c r="AG290" s="15">
        <f t="shared" si="53"/>
        <v>14398.738944574212</v>
      </c>
      <c r="AH290" s="14">
        <f t="shared" si="54"/>
        <v>22289.489749394601</v>
      </c>
      <c r="AI290" s="14">
        <f t="shared" si="55"/>
        <v>2137521.3519367371</v>
      </c>
      <c r="AJ290" s="28"/>
    </row>
    <row r="291" spans="1:36" ht="15" x14ac:dyDescent="0.25">
      <c r="A291" s="25"/>
      <c r="B291" s="1" t="str">
        <f t="shared" si="60"/>
        <v/>
      </c>
      <c r="C291" s="6" t="str">
        <f t="shared" si="61"/>
        <v/>
      </c>
      <c r="D291" s="6" t="str">
        <f t="shared" si="62"/>
        <v/>
      </c>
      <c r="E291" s="7" t="str">
        <f t="shared" si="63"/>
        <v/>
      </c>
      <c r="F291" s="6" t="str">
        <f t="shared" si="64"/>
        <v/>
      </c>
      <c r="G291" s="6" t="str">
        <f t="shared" si="65"/>
        <v/>
      </c>
      <c r="H291" s="25"/>
      <c r="I291" s="1" t="str">
        <f t="shared" si="66"/>
        <v/>
      </c>
      <c r="J291" s="6" t="str">
        <f t="shared" si="67"/>
        <v/>
      </c>
      <c r="K291" s="6" t="str">
        <f t="shared" si="68"/>
        <v/>
      </c>
      <c r="L291" s="7" t="str">
        <f t="shared" si="69"/>
        <v/>
      </c>
      <c r="M291" s="6" t="str">
        <f t="shared" si="70"/>
        <v/>
      </c>
      <c r="N291" s="6" t="str">
        <f t="shared" si="71"/>
        <v/>
      </c>
      <c r="O291" s="25"/>
      <c r="P291" s="1" t="str">
        <f t="shared" si="42"/>
        <v/>
      </c>
      <c r="Q291" s="6" t="str">
        <f t="shared" si="43"/>
        <v/>
      </c>
      <c r="R291" s="6" t="str">
        <f t="shared" si="44"/>
        <v/>
      </c>
      <c r="S291" s="7" t="str">
        <f t="shared" si="45"/>
        <v/>
      </c>
      <c r="T291" s="6" t="str">
        <f t="shared" si="46"/>
        <v/>
      </c>
      <c r="U291" s="6" t="str">
        <f t="shared" si="47"/>
        <v/>
      </c>
      <c r="V291" s="25"/>
      <c r="W291" s="13">
        <f t="shared" si="56"/>
        <v>287</v>
      </c>
      <c r="X291" s="14">
        <f t="shared" si="57"/>
        <v>514191.6942190936</v>
      </c>
      <c r="Y291" s="14">
        <f t="shared" si="48"/>
        <v>38590.810968650156</v>
      </c>
      <c r="Z291" s="15">
        <f t="shared" si="49"/>
        <v>3427.9446281272908</v>
      </c>
      <c r="AA291" s="14">
        <f t="shared" si="50"/>
        <v>35162.866340522865</v>
      </c>
      <c r="AB291" s="14">
        <f t="shared" si="51"/>
        <v>479028.82787857071</v>
      </c>
      <c r="AC291" s="28"/>
      <c r="AD291" s="13">
        <f t="shared" si="58"/>
        <v>287</v>
      </c>
      <c r="AE291" s="14">
        <f t="shared" si="59"/>
        <v>2137521.3519367371</v>
      </c>
      <c r="AF291" s="14">
        <f t="shared" si="52"/>
        <v>36688.228693968813</v>
      </c>
      <c r="AG291" s="15">
        <f t="shared" si="53"/>
        <v>14250.142346244915</v>
      </c>
      <c r="AH291" s="14">
        <f t="shared" si="54"/>
        <v>22438.086347723896</v>
      </c>
      <c r="AI291" s="14">
        <f t="shared" si="55"/>
        <v>2115083.2655890132</v>
      </c>
      <c r="AJ291" s="28"/>
    </row>
    <row r="292" spans="1:36" ht="15" x14ac:dyDescent="0.25">
      <c r="A292" s="25"/>
      <c r="B292" s="1" t="str">
        <f t="shared" si="60"/>
        <v/>
      </c>
      <c r="C292" s="6" t="str">
        <f t="shared" si="61"/>
        <v/>
      </c>
      <c r="D292" s="6" t="str">
        <f t="shared" si="62"/>
        <v/>
      </c>
      <c r="E292" s="7" t="str">
        <f t="shared" si="63"/>
        <v/>
      </c>
      <c r="F292" s="6" t="str">
        <f t="shared" si="64"/>
        <v/>
      </c>
      <c r="G292" s="6" t="str">
        <f t="shared" si="65"/>
        <v/>
      </c>
      <c r="H292" s="25"/>
      <c r="I292" s="1" t="str">
        <f t="shared" si="66"/>
        <v/>
      </c>
      <c r="J292" s="6" t="str">
        <f t="shared" si="67"/>
        <v/>
      </c>
      <c r="K292" s="6" t="str">
        <f t="shared" si="68"/>
        <v/>
      </c>
      <c r="L292" s="7" t="str">
        <f t="shared" si="69"/>
        <v/>
      </c>
      <c r="M292" s="6" t="str">
        <f t="shared" si="70"/>
        <v/>
      </c>
      <c r="N292" s="6" t="str">
        <f t="shared" si="71"/>
        <v/>
      </c>
      <c r="O292" s="25"/>
      <c r="P292" s="1" t="str">
        <f t="shared" si="42"/>
        <v/>
      </c>
      <c r="Q292" s="6" t="str">
        <f t="shared" si="43"/>
        <v/>
      </c>
      <c r="R292" s="6" t="str">
        <f t="shared" si="44"/>
        <v/>
      </c>
      <c r="S292" s="7" t="str">
        <f t="shared" si="45"/>
        <v/>
      </c>
      <c r="T292" s="6" t="str">
        <f t="shared" si="46"/>
        <v/>
      </c>
      <c r="U292" s="6" t="str">
        <f t="shared" si="47"/>
        <v/>
      </c>
      <c r="V292" s="25"/>
      <c r="W292" s="16">
        <f t="shared" si="56"/>
        <v>288</v>
      </c>
      <c r="X292" s="17">
        <f t="shared" si="57"/>
        <v>479028.82787857071</v>
      </c>
      <c r="Y292" s="17">
        <f t="shared" si="48"/>
        <v>38590.810968650156</v>
      </c>
      <c r="Z292" s="18">
        <f t="shared" si="49"/>
        <v>3193.5255191904712</v>
      </c>
      <c r="AA292" s="17">
        <f t="shared" si="50"/>
        <v>35397.285449459683</v>
      </c>
      <c r="AB292" s="17">
        <f t="shared" si="51"/>
        <v>443631.54242911102</v>
      </c>
      <c r="AC292" s="28"/>
      <c r="AD292" s="16">
        <f t="shared" si="58"/>
        <v>288</v>
      </c>
      <c r="AE292" s="17">
        <f t="shared" si="59"/>
        <v>2115083.2655890132</v>
      </c>
      <c r="AF292" s="17">
        <f t="shared" si="52"/>
        <v>36688.228693968813</v>
      </c>
      <c r="AG292" s="18">
        <f t="shared" si="53"/>
        <v>14100.555103926756</v>
      </c>
      <c r="AH292" s="17">
        <f t="shared" si="54"/>
        <v>22587.673590042057</v>
      </c>
      <c r="AI292" s="17">
        <f t="shared" si="55"/>
        <v>2092495.5919989711</v>
      </c>
      <c r="AJ292" s="28"/>
    </row>
    <row r="293" spans="1:36" ht="15" x14ac:dyDescent="0.25">
      <c r="A293" s="25"/>
      <c r="B293" s="1" t="str">
        <f t="shared" si="60"/>
        <v/>
      </c>
      <c r="C293" s="6" t="str">
        <f t="shared" si="61"/>
        <v/>
      </c>
      <c r="D293" s="6" t="str">
        <f t="shared" si="62"/>
        <v/>
      </c>
      <c r="E293" s="7" t="str">
        <f t="shared" si="63"/>
        <v/>
      </c>
      <c r="F293" s="6" t="str">
        <f t="shared" si="64"/>
        <v/>
      </c>
      <c r="G293" s="6" t="str">
        <f t="shared" si="65"/>
        <v/>
      </c>
      <c r="H293" s="25"/>
      <c r="I293" s="1" t="str">
        <f t="shared" si="66"/>
        <v/>
      </c>
      <c r="J293" s="6" t="str">
        <f t="shared" si="67"/>
        <v/>
      </c>
      <c r="K293" s="6" t="str">
        <f t="shared" si="68"/>
        <v/>
      </c>
      <c r="L293" s="7" t="str">
        <f t="shared" si="69"/>
        <v/>
      </c>
      <c r="M293" s="6" t="str">
        <f t="shared" si="70"/>
        <v/>
      </c>
      <c r="N293" s="6" t="str">
        <f t="shared" si="71"/>
        <v/>
      </c>
      <c r="O293" s="25"/>
      <c r="P293" s="1" t="str">
        <f t="shared" si="42"/>
        <v/>
      </c>
      <c r="Q293" s="6" t="str">
        <f t="shared" si="43"/>
        <v/>
      </c>
      <c r="R293" s="6" t="str">
        <f t="shared" si="44"/>
        <v/>
      </c>
      <c r="S293" s="7" t="str">
        <f t="shared" si="45"/>
        <v/>
      </c>
      <c r="T293" s="6" t="str">
        <f t="shared" si="46"/>
        <v/>
      </c>
      <c r="U293" s="6" t="str">
        <f t="shared" si="47"/>
        <v/>
      </c>
      <c r="V293" s="25"/>
      <c r="W293" s="13">
        <f t="shared" si="56"/>
        <v>289</v>
      </c>
      <c r="X293" s="14">
        <f t="shared" si="57"/>
        <v>443631.54242911102</v>
      </c>
      <c r="Y293" s="14">
        <f t="shared" si="48"/>
        <v>38590.810968650156</v>
      </c>
      <c r="Z293" s="15">
        <f t="shared" si="49"/>
        <v>2957.5436161940734</v>
      </c>
      <c r="AA293" s="14">
        <f t="shared" si="50"/>
        <v>35633.267352456081</v>
      </c>
      <c r="AB293" s="14">
        <f t="shared" si="51"/>
        <v>407998.27507665497</v>
      </c>
      <c r="AC293" s="28"/>
      <c r="AD293" s="13">
        <f t="shared" si="58"/>
        <v>289</v>
      </c>
      <c r="AE293" s="14">
        <f t="shared" si="59"/>
        <v>2092495.5919989711</v>
      </c>
      <c r="AF293" s="14">
        <f t="shared" si="52"/>
        <v>36688.228693968813</v>
      </c>
      <c r="AG293" s="15">
        <f t="shared" si="53"/>
        <v>13949.970613326474</v>
      </c>
      <c r="AH293" s="14">
        <f t="shared" si="54"/>
        <v>22738.258080642339</v>
      </c>
      <c r="AI293" s="14">
        <f t="shared" si="55"/>
        <v>2069757.3339183286</v>
      </c>
      <c r="AJ293" s="28"/>
    </row>
    <row r="294" spans="1:36" ht="15" x14ac:dyDescent="0.25">
      <c r="A294" s="25"/>
      <c r="B294" s="1" t="str">
        <f t="shared" si="60"/>
        <v/>
      </c>
      <c r="C294" s="6" t="str">
        <f t="shared" si="61"/>
        <v/>
      </c>
      <c r="D294" s="6" t="str">
        <f t="shared" si="62"/>
        <v/>
      </c>
      <c r="E294" s="7" t="str">
        <f t="shared" si="63"/>
        <v/>
      </c>
      <c r="F294" s="6" t="str">
        <f t="shared" si="64"/>
        <v/>
      </c>
      <c r="G294" s="6" t="str">
        <f t="shared" si="65"/>
        <v/>
      </c>
      <c r="H294" s="25"/>
      <c r="I294" s="1" t="str">
        <f t="shared" si="66"/>
        <v/>
      </c>
      <c r="J294" s="6" t="str">
        <f t="shared" si="67"/>
        <v/>
      </c>
      <c r="K294" s="6" t="str">
        <f t="shared" si="68"/>
        <v/>
      </c>
      <c r="L294" s="7" t="str">
        <f t="shared" si="69"/>
        <v/>
      </c>
      <c r="M294" s="6" t="str">
        <f t="shared" si="70"/>
        <v/>
      </c>
      <c r="N294" s="6" t="str">
        <f t="shared" si="71"/>
        <v/>
      </c>
      <c r="O294" s="25"/>
      <c r="P294" s="1" t="str">
        <f t="shared" si="42"/>
        <v/>
      </c>
      <c r="Q294" s="6" t="str">
        <f t="shared" si="43"/>
        <v/>
      </c>
      <c r="R294" s="6" t="str">
        <f t="shared" si="44"/>
        <v/>
      </c>
      <c r="S294" s="7" t="str">
        <f t="shared" si="45"/>
        <v/>
      </c>
      <c r="T294" s="6" t="str">
        <f t="shared" si="46"/>
        <v/>
      </c>
      <c r="U294" s="6" t="str">
        <f t="shared" si="47"/>
        <v/>
      </c>
      <c r="V294" s="25"/>
      <c r="W294" s="13">
        <f t="shared" si="56"/>
        <v>290</v>
      </c>
      <c r="X294" s="14">
        <f t="shared" si="57"/>
        <v>407998.27507665497</v>
      </c>
      <c r="Y294" s="14">
        <f t="shared" si="48"/>
        <v>38590.810968650156</v>
      </c>
      <c r="Z294" s="15">
        <f t="shared" si="49"/>
        <v>2719.9885005110332</v>
      </c>
      <c r="AA294" s="14">
        <f t="shared" si="50"/>
        <v>35870.822468139122</v>
      </c>
      <c r="AB294" s="14">
        <f t="shared" si="51"/>
        <v>372127.45260851586</v>
      </c>
      <c r="AC294" s="28"/>
      <c r="AD294" s="13">
        <f t="shared" si="58"/>
        <v>290</v>
      </c>
      <c r="AE294" s="14">
        <f t="shared" si="59"/>
        <v>2069757.3339183286</v>
      </c>
      <c r="AF294" s="14">
        <f t="shared" si="52"/>
        <v>36688.228693968813</v>
      </c>
      <c r="AG294" s="15">
        <f t="shared" si="53"/>
        <v>13798.38222612219</v>
      </c>
      <c r="AH294" s="14">
        <f t="shared" si="54"/>
        <v>22889.846467846623</v>
      </c>
      <c r="AI294" s="14">
        <f t="shared" si="55"/>
        <v>2046867.4874504821</v>
      </c>
      <c r="AJ294" s="28"/>
    </row>
    <row r="295" spans="1:36" ht="15" x14ac:dyDescent="0.25">
      <c r="A295" s="25"/>
      <c r="B295" s="1" t="str">
        <f t="shared" si="60"/>
        <v/>
      </c>
      <c r="C295" s="6" t="str">
        <f t="shared" si="61"/>
        <v/>
      </c>
      <c r="D295" s="6" t="str">
        <f t="shared" si="62"/>
        <v/>
      </c>
      <c r="E295" s="7" t="str">
        <f t="shared" si="63"/>
        <v/>
      </c>
      <c r="F295" s="6" t="str">
        <f t="shared" si="64"/>
        <v/>
      </c>
      <c r="G295" s="6" t="str">
        <f t="shared" si="65"/>
        <v/>
      </c>
      <c r="H295" s="25"/>
      <c r="I295" s="1" t="str">
        <f t="shared" si="66"/>
        <v/>
      </c>
      <c r="J295" s="6" t="str">
        <f t="shared" si="67"/>
        <v/>
      </c>
      <c r="K295" s="6" t="str">
        <f t="shared" si="68"/>
        <v/>
      </c>
      <c r="L295" s="7" t="str">
        <f t="shared" si="69"/>
        <v/>
      </c>
      <c r="M295" s="6" t="str">
        <f t="shared" si="70"/>
        <v/>
      </c>
      <c r="N295" s="6" t="str">
        <f t="shared" si="71"/>
        <v/>
      </c>
      <c r="O295" s="25"/>
      <c r="P295" s="1" t="str">
        <f t="shared" si="42"/>
        <v/>
      </c>
      <c r="Q295" s="6" t="str">
        <f t="shared" si="43"/>
        <v/>
      </c>
      <c r="R295" s="6" t="str">
        <f t="shared" si="44"/>
        <v/>
      </c>
      <c r="S295" s="7" t="str">
        <f t="shared" si="45"/>
        <v/>
      </c>
      <c r="T295" s="6" t="str">
        <f t="shared" si="46"/>
        <v/>
      </c>
      <c r="U295" s="6" t="str">
        <f t="shared" si="47"/>
        <v/>
      </c>
      <c r="V295" s="25"/>
      <c r="W295" s="13">
        <f t="shared" si="56"/>
        <v>291</v>
      </c>
      <c r="X295" s="14">
        <f t="shared" si="57"/>
        <v>372127.45260851586</v>
      </c>
      <c r="Y295" s="14">
        <f t="shared" si="48"/>
        <v>38590.810968650156</v>
      </c>
      <c r="Z295" s="15">
        <f t="shared" si="49"/>
        <v>2480.8496840567723</v>
      </c>
      <c r="AA295" s="14">
        <f t="shared" si="50"/>
        <v>36109.961284593381</v>
      </c>
      <c r="AB295" s="14">
        <f t="shared" si="51"/>
        <v>336017.49132392247</v>
      </c>
      <c r="AC295" s="28"/>
      <c r="AD295" s="13">
        <f t="shared" si="58"/>
        <v>291</v>
      </c>
      <c r="AE295" s="14">
        <f t="shared" si="59"/>
        <v>2046867.4874504821</v>
      </c>
      <c r="AF295" s="14">
        <f t="shared" si="52"/>
        <v>36688.228693968813</v>
      </c>
      <c r="AG295" s="15">
        <f t="shared" si="53"/>
        <v>13645.783249669881</v>
      </c>
      <c r="AH295" s="14">
        <f t="shared" si="54"/>
        <v>23042.44544429893</v>
      </c>
      <c r="AI295" s="14">
        <f t="shared" si="55"/>
        <v>2023825.0420061832</v>
      </c>
      <c r="AJ295" s="28"/>
    </row>
    <row r="296" spans="1:36" ht="15" x14ac:dyDescent="0.25">
      <c r="A296" s="25"/>
      <c r="B296" s="1" t="str">
        <f t="shared" si="60"/>
        <v/>
      </c>
      <c r="C296" s="6" t="str">
        <f t="shared" si="61"/>
        <v/>
      </c>
      <c r="D296" s="6" t="str">
        <f t="shared" si="62"/>
        <v/>
      </c>
      <c r="E296" s="7" t="str">
        <f t="shared" si="63"/>
        <v/>
      </c>
      <c r="F296" s="6" t="str">
        <f t="shared" si="64"/>
        <v/>
      </c>
      <c r="G296" s="6" t="str">
        <f t="shared" si="65"/>
        <v/>
      </c>
      <c r="H296" s="25"/>
      <c r="I296" s="1" t="str">
        <f t="shared" si="66"/>
        <v/>
      </c>
      <c r="J296" s="6" t="str">
        <f t="shared" si="67"/>
        <v/>
      </c>
      <c r="K296" s="6" t="str">
        <f t="shared" si="68"/>
        <v/>
      </c>
      <c r="L296" s="7" t="str">
        <f t="shared" si="69"/>
        <v/>
      </c>
      <c r="M296" s="6" t="str">
        <f t="shared" si="70"/>
        <v/>
      </c>
      <c r="N296" s="6" t="str">
        <f t="shared" si="71"/>
        <v/>
      </c>
      <c r="O296" s="25"/>
      <c r="P296" s="1" t="str">
        <f t="shared" si="42"/>
        <v/>
      </c>
      <c r="Q296" s="6" t="str">
        <f t="shared" si="43"/>
        <v/>
      </c>
      <c r="R296" s="6" t="str">
        <f t="shared" si="44"/>
        <v/>
      </c>
      <c r="S296" s="7" t="str">
        <f t="shared" si="45"/>
        <v/>
      </c>
      <c r="T296" s="6" t="str">
        <f t="shared" si="46"/>
        <v/>
      </c>
      <c r="U296" s="6" t="str">
        <f t="shared" si="47"/>
        <v/>
      </c>
      <c r="V296" s="25"/>
      <c r="W296" s="13">
        <f t="shared" si="56"/>
        <v>292</v>
      </c>
      <c r="X296" s="14">
        <f t="shared" si="57"/>
        <v>336017.49132392247</v>
      </c>
      <c r="Y296" s="14">
        <f t="shared" si="48"/>
        <v>38590.810968650156</v>
      </c>
      <c r="Z296" s="15">
        <f t="shared" si="49"/>
        <v>2240.1166088261498</v>
      </c>
      <c r="AA296" s="14">
        <f t="shared" si="50"/>
        <v>36350.694359824003</v>
      </c>
      <c r="AB296" s="14">
        <f t="shared" si="51"/>
        <v>299666.79696409847</v>
      </c>
      <c r="AC296" s="28"/>
      <c r="AD296" s="13">
        <f t="shared" si="58"/>
        <v>292</v>
      </c>
      <c r="AE296" s="14">
        <f t="shared" si="59"/>
        <v>2023825.0420061832</v>
      </c>
      <c r="AF296" s="14">
        <f t="shared" si="52"/>
        <v>36688.228693968813</v>
      </c>
      <c r="AG296" s="15">
        <f t="shared" si="53"/>
        <v>13492.166946707888</v>
      </c>
      <c r="AH296" s="14">
        <f t="shared" si="54"/>
        <v>23196.061747260923</v>
      </c>
      <c r="AI296" s="14">
        <f t="shared" si="55"/>
        <v>2000628.9802589223</v>
      </c>
      <c r="AJ296" s="28"/>
    </row>
    <row r="297" spans="1:36" ht="15" x14ac:dyDescent="0.25">
      <c r="A297" s="25"/>
      <c r="B297" s="1" t="str">
        <f t="shared" si="60"/>
        <v/>
      </c>
      <c r="C297" s="6" t="str">
        <f t="shared" si="61"/>
        <v/>
      </c>
      <c r="D297" s="6" t="str">
        <f t="shared" si="62"/>
        <v/>
      </c>
      <c r="E297" s="7" t="str">
        <f t="shared" si="63"/>
        <v/>
      </c>
      <c r="F297" s="6" t="str">
        <f t="shared" si="64"/>
        <v/>
      </c>
      <c r="G297" s="6" t="str">
        <f t="shared" si="65"/>
        <v/>
      </c>
      <c r="H297" s="25"/>
      <c r="I297" s="1" t="str">
        <f t="shared" si="66"/>
        <v/>
      </c>
      <c r="J297" s="6" t="str">
        <f t="shared" si="67"/>
        <v/>
      </c>
      <c r="K297" s="6" t="str">
        <f t="shared" si="68"/>
        <v/>
      </c>
      <c r="L297" s="7" t="str">
        <f t="shared" si="69"/>
        <v/>
      </c>
      <c r="M297" s="6" t="str">
        <f t="shared" si="70"/>
        <v/>
      </c>
      <c r="N297" s="6" t="str">
        <f t="shared" si="71"/>
        <v/>
      </c>
      <c r="O297" s="25"/>
      <c r="P297" s="1" t="str">
        <f t="shared" si="42"/>
        <v/>
      </c>
      <c r="Q297" s="6" t="str">
        <f t="shared" si="43"/>
        <v/>
      </c>
      <c r="R297" s="6" t="str">
        <f t="shared" si="44"/>
        <v/>
      </c>
      <c r="S297" s="7" t="str">
        <f t="shared" si="45"/>
        <v/>
      </c>
      <c r="T297" s="6" t="str">
        <f t="shared" si="46"/>
        <v/>
      </c>
      <c r="U297" s="6" t="str">
        <f t="shared" si="47"/>
        <v/>
      </c>
      <c r="V297" s="25"/>
      <c r="W297" s="13">
        <f t="shared" si="56"/>
        <v>293</v>
      </c>
      <c r="X297" s="14">
        <f t="shared" si="57"/>
        <v>299666.79696409847</v>
      </c>
      <c r="Y297" s="14">
        <f t="shared" si="48"/>
        <v>38590.810968650156</v>
      </c>
      <c r="Z297" s="15">
        <f t="shared" si="49"/>
        <v>1997.7786464273231</v>
      </c>
      <c r="AA297" s="14">
        <f t="shared" si="50"/>
        <v>36593.032322222833</v>
      </c>
      <c r="AB297" s="14">
        <f t="shared" si="51"/>
        <v>263073.76464187563</v>
      </c>
      <c r="AC297" s="28"/>
      <c r="AD297" s="13">
        <f t="shared" si="58"/>
        <v>293</v>
      </c>
      <c r="AE297" s="14">
        <f t="shared" si="59"/>
        <v>2000628.9802589223</v>
      </c>
      <c r="AF297" s="14">
        <f t="shared" si="52"/>
        <v>36688.228693968813</v>
      </c>
      <c r="AG297" s="15">
        <f t="shared" si="53"/>
        <v>13337.526535059482</v>
      </c>
      <c r="AH297" s="14">
        <f t="shared" si="54"/>
        <v>23350.702158909331</v>
      </c>
      <c r="AI297" s="14">
        <f t="shared" si="55"/>
        <v>1977278.278100013</v>
      </c>
      <c r="AJ297" s="28"/>
    </row>
    <row r="298" spans="1:36" ht="15" x14ac:dyDescent="0.25">
      <c r="A298" s="25"/>
      <c r="B298" s="1" t="str">
        <f t="shared" si="60"/>
        <v/>
      </c>
      <c r="C298" s="6" t="str">
        <f t="shared" si="61"/>
        <v/>
      </c>
      <c r="D298" s="6" t="str">
        <f t="shared" si="62"/>
        <v/>
      </c>
      <c r="E298" s="7" t="str">
        <f t="shared" si="63"/>
        <v/>
      </c>
      <c r="F298" s="6" t="str">
        <f t="shared" si="64"/>
        <v/>
      </c>
      <c r="G298" s="6" t="str">
        <f t="shared" si="65"/>
        <v/>
      </c>
      <c r="H298" s="25"/>
      <c r="I298" s="1" t="str">
        <f t="shared" si="66"/>
        <v/>
      </c>
      <c r="J298" s="6" t="str">
        <f t="shared" si="67"/>
        <v/>
      </c>
      <c r="K298" s="6" t="str">
        <f t="shared" si="68"/>
        <v/>
      </c>
      <c r="L298" s="7" t="str">
        <f t="shared" si="69"/>
        <v/>
      </c>
      <c r="M298" s="6" t="str">
        <f t="shared" si="70"/>
        <v/>
      </c>
      <c r="N298" s="6" t="str">
        <f t="shared" si="71"/>
        <v/>
      </c>
      <c r="O298" s="25"/>
      <c r="P298" s="1" t="str">
        <f t="shared" si="42"/>
        <v/>
      </c>
      <c r="Q298" s="6" t="str">
        <f t="shared" si="43"/>
        <v/>
      </c>
      <c r="R298" s="6" t="str">
        <f t="shared" si="44"/>
        <v/>
      </c>
      <c r="S298" s="7" t="str">
        <f t="shared" si="45"/>
        <v/>
      </c>
      <c r="T298" s="6" t="str">
        <f t="shared" si="46"/>
        <v/>
      </c>
      <c r="U298" s="6" t="str">
        <f t="shared" si="47"/>
        <v/>
      </c>
      <c r="V298" s="25"/>
      <c r="W298" s="13">
        <f t="shared" si="56"/>
        <v>294</v>
      </c>
      <c r="X298" s="14">
        <f t="shared" si="57"/>
        <v>263073.76464187563</v>
      </c>
      <c r="Y298" s="14">
        <f t="shared" si="48"/>
        <v>38590.810968650156</v>
      </c>
      <c r="Z298" s="15">
        <f t="shared" si="49"/>
        <v>1753.8250976125041</v>
      </c>
      <c r="AA298" s="14">
        <f t="shared" si="50"/>
        <v>36836.98587103765</v>
      </c>
      <c r="AB298" s="14">
        <f t="shared" si="51"/>
        <v>226236.77877083799</v>
      </c>
      <c r="AC298" s="28"/>
      <c r="AD298" s="13">
        <f t="shared" si="58"/>
        <v>294</v>
      </c>
      <c r="AE298" s="14">
        <f t="shared" si="59"/>
        <v>1977278.278100013</v>
      </c>
      <c r="AF298" s="14">
        <f t="shared" si="52"/>
        <v>36688.228693968813</v>
      </c>
      <c r="AG298" s="15">
        <f t="shared" si="53"/>
        <v>13181.85518733342</v>
      </c>
      <c r="AH298" s="14">
        <f t="shared" si="54"/>
        <v>23506.373506635391</v>
      </c>
      <c r="AI298" s="14">
        <f t="shared" si="55"/>
        <v>1953771.9045933776</v>
      </c>
      <c r="AJ298" s="28"/>
    </row>
    <row r="299" spans="1:36" ht="15" x14ac:dyDescent="0.25">
      <c r="A299" s="25"/>
      <c r="B299" s="1" t="str">
        <f t="shared" si="60"/>
        <v/>
      </c>
      <c r="C299" s="6" t="str">
        <f t="shared" si="61"/>
        <v/>
      </c>
      <c r="D299" s="6" t="str">
        <f t="shared" si="62"/>
        <v/>
      </c>
      <c r="E299" s="7" t="str">
        <f t="shared" si="63"/>
        <v/>
      </c>
      <c r="F299" s="6" t="str">
        <f t="shared" si="64"/>
        <v/>
      </c>
      <c r="G299" s="6" t="str">
        <f t="shared" si="65"/>
        <v/>
      </c>
      <c r="H299" s="25"/>
      <c r="I299" s="1" t="str">
        <f t="shared" si="66"/>
        <v/>
      </c>
      <c r="J299" s="6" t="str">
        <f t="shared" si="67"/>
        <v/>
      </c>
      <c r="K299" s="6" t="str">
        <f t="shared" si="68"/>
        <v/>
      </c>
      <c r="L299" s="7" t="str">
        <f t="shared" si="69"/>
        <v/>
      </c>
      <c r="M299" s="6" t="str">
        <f t="shared" si="70"/>
        <v/>
      </c>
      <c r="N299" s="6" t="str">
        <f t="shared" si="71"/>
        <v/>
      </c>
      <c r="O299" s="25"/>
      <c r="P299" s="1" t="str">
        <f t="shared" si="42"/>
        <v/>
      </c>
      <c r="Q299" s="6" t="str">
        <f t="shared" si="43"/>
        <v/>
      </c>
      <c r="R299" s="6" t="str">
        <f t="shared" si="44"/>
        <v/>
      </c>
      <c r="S299" s="7" t="str">
        <f t="shared" si="45"/>
        <v/>
      </c>
      <c r="T299" s="6" t="str">
        <f t="shared" si="46"/>
        <v/>
      </c>
      <c r="U299" s="6" t="str">
        <f t="shared" si="47"/>
        <v/>
      </c>
      <c r="V299" s="25"/>
      <c r="W299" s="13">
        <f t="shared" si="56"/>
        <v>295</v>
      </c>
      <c r="X299" s="14">
        <f t="shared" si="57"/>
        <v>226236.77877083799</v>
      </c>
      <c r="Y299" s="14">
        <f t="shared" si="48"/>
        <v>38590.810968650156</v>
      </c>
      <c r="Z299" s="15">
        <f t="shared" si="49"/>
        <v>1508.2451918055865</v>
      </c>
      <c r="AA299" s="14">
        <f t="shared" si="50"/>
        <v>37082.565776844567</v>
      </c>
      <c r="AB299" s="14">
        <f t="shared" si="51"/>
        <v>189154.21299399342</v>
      </c>
      <c r="AC299" s="28"/>
      <c r="AD299" s="13">
        <f t="shared" si="58"/>
        <v>295</v>
      </c>
      <c r="AE299" s="14">
        <f t="shared" si="59"/>
        <v>1953771.9045933776</v>
      </c>
      <c r="AF299" s="14">
        <f t="shared" si="52"/>
        <v>36688.228693968813</v>
      </c>
      <c r="AG299" s="15">
        <f t="shared" si="53"/>
        <v>13025.146030622518</v>
      </c>
      <c r="AH299" s="14">
        <f t="shared" si="54"/>
        <v>23663.082663346293</v>
      </c>
      <c r="AI299" s="14">
        <f t="shared" si="55"/>
        <v>1930108.8219300313</v>
      </c>
      <c r="AJ299" s="28"/>
    </row>
    <row r="300" spans="1:36" ht="15" x14ac:dyDescent="0.25">
      <c r="A300" s="25"/>
      <c r="B300" s="1" t="str">
        <f t="shared" si="60"/>
        <v/>
      </c>
      <c r="C300" s="6" t="str">
        <f t="shared" si="61"/>
        <v/>
      </c>
      <c r="D300" s="6" t="str">
        <f t="shared" si="62"/>
        <v/>
      </c>
      <c r="E300" s="7" t="str">
        <f t="shared" si="63"/>
        <v/>
      </c>
      <c r="F300" s="6" t="str">
        <f t="shared" si="64"/>
        <v/>
      </c>
      <c r="G300" s="6" t="str">
        <f t="shared" si="65"/>
        <v/>
      </c>
      <c r="H300" s="25"/>
      <c r="I300" s="1" t="str">
        <f t="shared" si="66"/>
        <v/>
      </c>
      <c r="J300" s="6" t="str">
        <f t="shared" si="67"/>
        <v/>
      </c>
      <c r="K300" s="6" t="str">
        <f t="shared" si="68"/>
        <v/>
      </c>
      <c r="L300" s="7" t="str">
        <f t="shared" si="69"/>
        <v/>
      </c>
      <c r="M300" s="6" t="str">
        <f t="shared" si="70"/>
        <v/>
      </c>
      <c r="N300" s="6" t="str">
        <f t="shared" si="71"/>
        <v/>
      </c>
      <c r="O300" s="25"/>
      <c r="P300" s="1" t="str">
        <f t="shared" si="42"/>
        <v/>
      </c>
      <c r="Q300" s="6" t="str">
        <f t="shared" si="43"/>
        <v/>
      </c>
      <c r="R300" s="6" t="str">
        <f t="shared" si="44"/>
        <v/>
      </c>
      <c r="S300" s="7" t="str">
        <f t="shared" si="45"/>
        <v/>
      </c>
      <c r="T300" s="6" t="str">
        <f t="shared" si="46"/>
        <v/>
      </c>
      <c r="U300" s="6" t="str">
        <f t="shared" si="47"/>
        <v/>
      </c>
      <c r="V300" s="25"/>
      <c r="W300" s="13">
        <f t="shared" si="56"/>
        <v>296</v>
      </c>
      <c r="X300" s="14">
        <f t="shared" si="57"/>
        <v>189154.21299399342</v>
      </c>
      <c r="Y300" s="14">
        <f t="shared" si="48"/>
        <v>38590.810968650156</v>
      </c>
      <c r="Z300" s="15">
        <f t="shared" si="49"/>
        <v>1261.0280866266228</v>
      </c>
      <c r="AA300" s="14">
        <f t="shared" si="50"/>
        <v>37329.78288202353</v>
      </c>
      <c r="AB300" s="14">
        <f t="shared" si="51"/>
        <v>151824.43011196988</v>
      </c>
      <c r="AC300" s="28"/>
      <c r="AD300" s="13">
        <f t="shared" si="58"/>
        <v>296</v>
      </c>
      <c r="AE300" s="14">
        <f t="shared" si="59"/>
        <v>1930108.8219300313</v>
      </c>
      <c r="AF300" s="14">
        <f t="shared" si="52"/>
        <v>36688.228693968813</v>
      </c>
      <c r="AG300" s="15">
        <f t="shared" si="53"/>
        <v>12867.392146200209</v>
      </c>
      <c r="AH300" s="14">
        <f t="shared" si="54"/>
        <v>23820.836547768602</v>
      </c>
      <c r="AI300" s="14">
        <f t="shared" si="55"/>
        <v>1906287.9853822626</v>
      </c>
      <c r="AJ300" s="28"/>
    </row>
    <row r="301" spans="1:36" ht="15" x14ac:dyDescent="0.25">
      <c r="A301" s="25"/>
      <c r="B301" s="1" t="str">
        <f t="shared" si="60"/>
        <v/>
      </c>
      <c r="C301" s="6" t="str">
        <f t="shared" si="61"/>
        <v/>
      </c>
      <c r="D301" s="6" t="str">
        <f t="shared" si="62"/>
        <v/>
      </c>
      <c r="E301" s="7" t="str">
        <f t="shared" si="63"/>
        <v/>
      </c>
      <c r="F301" s="6" t="str">
        <f t="shared" si="64"/>
        <v/>
      </c>
      <c r="G301" s="6" t="str">
        <f t="shared" si="65"/>
        <v/>
      </c>
      <c r="H301" s="25"/>
      <c r="I301" s="1" t="str">
        <f t="shared" si="66"/>
        <v/>
      </c>
      <c r="J301" s="6" t="str">
        <f t="shared" si="67"/>
        <v/>
      </c>
      <c r="K301" s="6" t="str">
        <f t="shared" si="68"/>
        <v/>
      </c>
      <c r="L301" s="7" t="str">
        <f t="shared" si="69"/>
        <v/>
      </c>
      <c r="M301" s="6" t="str">
        <f t="shared" si="70"/>
        <v/>
      </c>
      <c r="N301" s="6" t="str">
        <f t="shared" si="71"/>
        <v/>
      </c>
      <c r="O301" s="25"/>
      <c r="P301" s="1" t="str">
        <f t="shared" si="42"/>
        <v/>
      </c>
      <c r="Q301" s="6" t="str">
        <f t="shared" si="43"/>
        <v/>
      </c>
      <c r="R301" s="6" t="str">
        <f t="shared" si="44"/>
        <v/>
      </c>
      <c r="S301" s="7" t="str">
        <f t="shared" si="45"/>
        <v/>
      </c>
      <c r="T301" s="6" t="str">
        <f t="shared" si="46"/>
        <v/>
      </c>
      <c r="U301" s="6" t="str">
        <f t="shared" si="47"/>
        <v/>
      </c>
      <c r="V301" s="25"/>
      <c r="W301" s="13">
        <f t="shared" si="56"/>
        <v>297</v>
      </c>
      <c r="X301" s="14">
        <f t="shared" si="57"/>
        <v>151824.43011196988</v>
      </c>
      <c r="Y301" s="14">
        <f t="shared" si="48"/>
        <v>38590.810968650156</v>
      </c>
      <c r="Z301" s="15">
        <f t="shared" si="49"/>
        <v>1012.1628674131325</v>
      </c>
      <c r="AA301" s="14">
        <f t="shared" si="50"/>
        <v>37578.64810123702</v>
      </c>
      <c r="AB301" s="14">
        <f t="shared" si="51"/>
        <v>114245.78201073286</v>
      </c>
      <c r="AC301" s="28"/>
      <c r="AD301" s="13">
        <f t="shared" si="58"/>
        <v>297</v>
      </c>
      <c r="AE301" s="14">
        <f t="shared" si="59"/>
        <v>1906287.9853822626</v>
      </c>
      <c r="AF301" s="14">
        <f t="shared" si="52"/>
        <v>36688.228693968813</v>
      </c>
      <c r="AG301" s="15">
        <f t="shared" si="53"/>
        <v>12708.586569215084</v>
      </c>
      <c r="AH301" s="14">
        <f t="shared" si="54"/>
        <v>23979.642124753729</v>
      </c>
      <c r="AI301" s="14">
        <f t="shared" si="55"/>
        <v>1882308.3432575089</v>
      </c>
      <c r="AJ301" s="28"/>
    </row>
    <row r="302" spans="1:36" ht="15" x14ac:dyDescent="0.25">
      <c r="A302" s="25"/>
      <c r="B302" s="1" t="str">
        <f t="shared" si="60"/>
        <v/>
      </c>
      <c r="C302" s="6" t="str">
        <f t="shared" si="61"/>
        <v/>
      </c>
      <c r="D302" s="6" t="str">
        <f t="shared" si="62"/>
        <v/>
      </c>
      <c r="E302" s="7" t="str">
        <f t="shared" si="63"/>
        <v/>
      </c>
      <c r="F302" s="6" t="str">
        <f t="shared" si="64"/>
        <v/>
      </c>
      <c r="G302" s="6" t="str">
        <f t="shared" si="65"/>
        <v/>
      </c>
      <c r="H302" s="25"/>
      <c r="I302" s="1" t="str">
        <f t="shared" si="66"/>
        <v/>
      </c>
      <c r="J302" s="6" t="str">
        <f t="shared" si="67"/>
        <v/>
      </c>
      <c r="K302" s="6" t="str">
        <f t="shared" si="68"/>
        <v/>
      </c>
      <c r="L302" s="7" t="str">
        <f t="shared" si="69"/>
        <v/>
      </c>
      <c r="M302" s="6" t="str">
        <f t="shared" si="70"/>
        <v/>
      </c>
      <c r="N302" s="6" t="str">
        <f t="shared" si="71"/>
        <v/>
      </c>
      <c r="O302" s="25"/>
      <c r="P302" s="1" t="str">
        <f t="shared" si="42"/>
        <v/>
      </c>
      <c r="Q302" s="6" t="str">
        <f t="shared" si="43"/>
        <v/>
      </c>
      <c r="R302" s="6" t="str">
        <f t="shared" si="44"/>
        <v/>
      </c>
      <c r="S302" s="7" t="str">
        <f t="shared" si="45"/>
        <v/>
      </c>
      <c r="T302" s="6" t="str">
        <f t="shared" si="46"/>
        <v/>
      </c>
      <c r="U302" s="6" t="str">
        <f t="shared" si="47"/>
        <v/>
      </c>
      <c r="V302" s="25"/>
      <c r="W302" s="13">
        <f t="shared" si="56"/>
        <v>298</v>
      </c>
      <c r="X302" s="14">
        <f t="shared" si="57"/>
        <v>114245.78201073286</v>
      </c>
      <c r="Y302" s="14">
        <f t="shared" si="48"/>
        <v>38590.810968650156</v>
      </c>
      <c r="Z302" s="15">
        <f t="shared" si="49"/>
        <v>761.63854673821902</v>
      </c>
      <c r="AA302" s="14">
        <f t="shared" si="50"/>
        <v>37829.172421911935</v>
      </c>
      <c r="AB302" s="14">
        <f t="shared" si="51"/>
        <v>76416.609588820924</v>
      </c>
      <c r="AC302" s="28"/>
      <c r="AD302" s="13">
        <f t="shared" si="58"/>
        <v>298</v>
      </c>
      <c r="AE302" s="14">
        <f t="shared" si="59"/>
        <v>1882308.3432575089</v>
      </c>
      <c r="AF302" s="14">
        <f t="shared" si="52"/>
        <v>36688.228693968813</v>
      </c>
      <c r="AG302" s="15">
        <f t="shared" si="53"/>
        <v>12548.722288383393</v>
      </c>
      <c r="AH302" s="14">
        <f t="shared" si="54"/>
        <v>24139.50640558542</v>
      </c>
      <c r="AI302" s="14">
        <f t="shared" si="55"/>
        <v>1858168.8368519235</v>
      </c>
      <c r="AJ302" s="28"/>
    </row>
    <row r="303" spans="1:36" ht="15" x14ac:dyDescent="0.25">
      <c r="A303" s="25"/>
      <c r="B303" s="1" t="str">
        <f t="shared" si="60"/>
        <v/>
      </c>
      <c r="C303" s="6" t="str">
        <f t="shared" si="61"/>
        <v/>
      </c>
      <c r="D303" s="6" t="str">
        <f t="shared" si="62"/>
        <v/>
      </c>
      <c r="E303" s="7" t="str">
        <f t="shared" si="63"/>
        <v/>
      </c>
      <c r="F303" s="6" t="str">
        <f t="shared" si="64"/>
        <v/>
      </c>
      <c r="G303" s="6" t="str">
        <f t="shared" si="65"/>
        <v/>
      </c>
      <c r="H303" s="25"/>
      <c r="I303" s="1" t="str">
        <f t="shared" si="66"/>
        <v/>
      </c>
      <c r="J303" s="6" t="str">
        <f t="shared" si="67"/>
        <v/>
      </c>
      <c r="K303" s="6" t="str">
        <f t="shared" si="68"/>
        <v/>
      </c>
      <c r="L303" s="7" t="str">
        <f t="shared" si="69"/>
        <v/>
      </c>
      <c r="M303" s="6" t="str">
        <f t="shared" si="70"/>
        <v/>
      </c>
      <c r="N303" s="6" t="str">
        <f t="shared" si="71"/>
        <v/>
      </c>
      <c r="O303" s="25"/>
      <c r="P303" s="1" t="str">
        <f t="shared" si="42"/>
        <v/>
      </c>
      <c r="Q303" s="6" t="str">
        <f t="shared" si="43"/>
        <v/>
      </c>
      <c r="R303" s="6" t="str">
        <f t="shared" si="44"/>
        <v/>
      </c>
      <c r="S303" s="7" t="str">
        <f t="shared" si="45"/>
        <v/>
      </c>
      <c r="T303" s="6" t="str">
        <f t="shared" si="46"/>
        <v/>
      </c>
      <c r="U303" s="6" t="str">
        <f t="shared" si="47"/>
        <v/>
      </c>
      <c r="V303" s="25"/>
      <c r="W303" s="13">
        <f t="shared" si="56"/>
        <v>299</v>
      </c>
      <c r="X303" s="14">
        <f t="shared" si="57"/>
        <v>76416.609588820924</v>
      </c>
      <c r="Y303" s="14">
        <f t="shared" si="48"/>
        <v>38590.810968650156</v>
      </c>
      <c r="Z303" s="15">
        <f t="shared" si="49"/>
        <v>509.44406392547285</v>
      </c>
      <c r="AA303" s="14">
        <f t="shared" si="50"/>
        <v>38081.36690472468</v>
      </c>
      <c r="AB303" s="14">
        <f t="shared" si="51"/>
        <v>38335.242684096243</v>
      </c>
      <c r="AC303" s="28"/>
      <c r="AD303" s="13">
        <f t="shared" si="58"/>
        <v>299</v>
      </c>
      <c r="AE303" s="14">
        <f t="shared" si="59"/>
        <v>1858168.8368519235</v>
      </c>
      <c r="AF303" s="14">
        <f t="shared" si="52"/>
        <v>36688.228693968813</v>
      </c>
      <c r="AG303" s="15">
        <f t="shared" si="53"/>
        <v>12387.792245679489</v>
      </c>
      <c r="AH303" s="14">
        <f t="shared" si="54"/>
        <v>24300.436448289322</v>
      </c>
      <c r="AI303" s="14">
        <f t="shared" si="55"/>
        <v>1833868.4004036342</v>
      </c>
      <c r="AJ303" s="28"/>
    </row>
    <row r="304" spans="1:36" ht="15" x14ac:dyDescent="0.25">
      <c r="A304" s="25"/>
      <c r="B304" s="1" t="str">
        <f t="shared" si="60"/>
        <v/>
      </c>
      <c r="C304" s="6" t="str">
        <f t="shared" si="61"/>
        <v/>
      </c>
      <c r="D304" s="6" t="str">
        <f t="shared" si="62"/>
        <v/>
      </c>
      <c r="E304" s="7" t="str">
        <f t="shared" si="63"/>
        <v/>
      </c>
      <c r="F304" s="6" t="str">
        <f t="shared" si="64"/>
        <v/>
      </c>
      <c r="G304" s="6" t="str">
        <f t="shared" si="65"/>
        <v/>
      </c>
      <c r="H304" s="25"/>
      <c r="I304" s="1" t="str">
        <f t="shared" si="66"/>
        <v/>
      </c>
      <c r="J304" s="6" t="str">
        <f t="shared" si="67"/>
        <v/>
      </c>
      <c r="K304" s="6" t="str">
        <f t="shared" si="68"/>
        <v/>
      </c>
      <c r="L304" s="7" t="str">
        <f t="shared" si="69"/>
        <v/>
      </c>
      <c r="M304" s="6" t="str">
        <f t="shared" si="70"/>
        <v/>
      </c>
      <c r="N304" s="6" t="str">
        <f t="shared" si="71"/>
        <v/>
      </c>
      <c r="O304" s="25"/>
      <c r="P304" s="1" t="str">
        <f t="shared" si="42"/>
        <v/>
      </c>
      <c r="Q304" s="6" t="str">
        <f t="shared" si="43"/>
        <v/>
      </c>
      <c r="R304" s="6" t="str">
        <f t="shared" si="44"/>
        <v/>
      </c>
      <c r="S304" s="7" t="str">
        <f t="shared" si="45"/>
        <v/>
      </c>
      <c r="T304" s="6" t="str">
        <f t="shared" si="46"/>
        <v/>
      </c>
      <c r="U304" s="6" t="str">
        <f t="shared" si="47"/>
        <v/>
      </c>
      <c r="V304" s="25"/>
      <c r="W304" s="16">
        <f t="shared" si="56"/>
        <v>300</v>
      </c>
      <c r="X304" s="17">
        <f t="shared" si="57"/>
        <v>38335.242684096243</v>
      </c>
      <c r="Y304" s="17">
        <f t="shared" si="48"/>
        <v>38590.810968650156</v>
      </c>
      <c r="Z304" s="18">
        <f t="shared" si="49"/>
        <v>255.56828456064162</v>
      </c>
      <c r="AA304" s="17">
        <f t="shared" si="50"/>
        <v>38335.242684089513</v>
      </c>
      <c r="AB304" s="17">
        <f t="shared" si="51"/>
        <v>6.730260793119669E-9</v>
      </c>
      <c r="AC304" s="28"/>
      <c r="AD304" s="16">
        <f t="shared" si="58"/>
        <v>300</v>
      </c>
      <c r="AE304" s="17">
        <f t="shared" si="59"/>
        <v>1833868.4004036342</v>
      </c>
      <c r="AF304" s="17">
        <f t="shared" si="52"/>
        <v>36688.228693968813</v>
      </c>
      <c r="AG304" s="18">
        <f t="shared" si="53"/>
        <v>12225.789336024229</v>
      </c>
      <c r="AH304" s="17">
        <f t="shared" si="54"/>
        <v>24462.439357944582</v>
      </c>
      <c r="AI304" s="17">
        <f t="shared" si="55"/>
        <v>1809405.9610456896</v>
      </c>
      <c r="AJ304" s="28"/>
    </row>
    <row r="305" spans="1:36" ht="15" x14ac:dyDescent="0.25">
      <c r="A305" s="25"/>
      <c r="B305" s="1" t="str">
        <f t="shared" si="60"/>
        <v/>
      </c>
      <c r="C305" s="6" t="str">
        <f t="shared" si="61"/>
        <v/>
      </c>
      <c r="D305" s="6" t="str">
        <f t="shared" si="62"/>
        <v/>
      </c>
      <c r="E305" s="7" t="str">
        <f t="shared" si="63"/>
        <v/>
      </c>
      <c r="F305" s="6" t="str">
        <f t="shared" si="64"/>
        <v/>
      </c>
      <c r="G305" s="6" t="str">
        <f t="shared" si="65"/>
        <v/>
      </c>
      <c r="H305" s="25"/>
      <c r="I305" s="1" t="str">
        <f t="shared" si="66"/>
        <v/>
      </c>
      <c r="J305" s="6" t="str">
        <f t="shared" si="67"/>
        <v/>
      </c>
      <c r="K305" s="6" t="str">
        <f t="shared" si="68"/>
        <v/>
      </c>
      <c r="L305" s="7" t="str">
        <f t="shared" si="69"/>
        <v/>
      </c>
      <c r="M305" s="6" t="str">
        <f t="shared" si="70"/>
        <v/>
      </c>
      <c r="N305" s="6" t="str">
        <f t="shared" si="71"/>
        <v/>
      </c>
      <c r="O305" s="25"/>
      <c r="P305" s="1" t="str">
        <f t="shared" si="42"/>
        <v/>
      </c>
      <c r="Q305" s="6" t="str">
        <f t="shared" si="43"/>
        <v/>
      </c>
      <c r="R305" s="6" t="str">
        <f t="shared" si="44"/>
        <v/>
      </c>
      <c r="S305" s="7" t="str">
        <f t="shared" si="45"/>
        <v/>
      </c>
      <c r="T305" s="6" t="str">
        <f t="shared" si="46"/>
        <v/>
      </c>
      <c r="U305" s="6" t="str">
        <f t="shared" si="47"/>
        <v/>
      </c>
      <c r="V305" s="25"/>
      <c r="W305" s="1" t="str">
        <f t="shared" si="56"/>
        <v/>
      </c>
      <c r="X305" s="6" t="str">
        <f t="shared" si="57"/>
        <v/>
      </c>
      <c r="Y305" s="6" t="str">
        <f t="shared" si="48"/>
        <v/>
      </c>
      <c r="Z305" s="7" t="str">
        <f t="shared" si="49"/>
        <v/>
      </c>
      <c r="AA305" s="6" t="str">
        <f t="shared" si="50"/>
        <v/>
      </c>
      <c r="AB305" s="6" t="str">
        <f t="shared" si="51"/>
        <v/>
      </c>
      <c r="AC305" s="28"/>
      <c r="AD305" s="13">
        <f t="shared" si="58"/>
        <v>301</v>
      </c>
      <c r="AE305" s="14">
        <f t="shared" si="59"/>
        <v>1809405.9610456896</v>
      </c>
      <c r="AF305" s="14">
        <f t="shared" si="52"/>
        <v>36688.228693968813</v>
      </c>
      <c r="AG305" s="15">
        <f t="shared" si="53"/>
        <v>12062.706406971265</v>
      </c>
      <c r="AH305" s="14">
        <f t="shared" si="54"/>
        <v>24625.522286997548</v>
      </c>
      <c r="AI305" s="14">
        <f t="shared" si="55"/>
        <v>1784780.438758692</v>
      </c>
      <c r="AJ305" s="28"/>
    </row>
    <row r="306" spans="1:36" ht="15" x14ac:dyDescent="0.25">
      <c r="A306" s="25"/>
      <c r="B306" s="1" t="str">
        <f t="shared" si="60"/>
        <v/>
      </c>
      <c r="C306" s="6" t="str">
        <f t="shared" si="61"/>
        <v/>
      </c>
      <c r="D306" s="6" t="str">
        <f t="shared" si="62"/>
        <v/>
      </c>
      <c r="E306" s="7" t="str">
        <f t="shared" si="63"/>
        <v/>
      </c>
      <c r="F306" s="6" t="str">
        <f t="shared" si="64"/>
        <v/>
      </c>
      <c r="G306" s="6" t="str">
        <f t="shared" si="65"/>
        <v/>
      </c>
      <c r="H306" s="25"/>
      <c r="I306" s="1" t="str">
        <f t="shared" si="66"/>
        <v/>
      </c>
      <c r="J306" s="6" t="str">
        <f t="shared" si="67"/>
        <v/>
      </c>
      <c r="K306" s="6" t="str">
        <f t="shared" si="68"/>
        <v/>
      </c>
      <c r="L306" s="7" t="str">
        <f t="shared" si="69"/>
        <v/>
      </c>
      <c r="M306" s="6" t="str">
        <f t="shared" si="70"/>
        <v/>
      </c>
      <c r="N306" s="6" t="str">
        <f t="shared" si="71"/>
        <v/>
      </c>
      <c r="O306" s="25"/>
      <c r="P306" s="1" t="str">
        <f t="shared" si="42"/>
        <v/>
      </c>
      <c r="Q306" s="6" t="str">
        <f t="shared" si="43"/>
        <v/>
      </c>
      <c r="R306" s="6" t="str">
        <f t="shared" si="44"/>
        <v/>
      </c>
      <c r="S306" s="7" t="str">
        <f t="shared" si="45"/>
        <v/>
      </c>
      <c r="T306" s="6" t="str">
        <f t="shared" si="46"/>
        <v/>
      </c>
      <c r="U306" s="6" t="str">
        <f t="shared" si="47"/>
        <v/>
      </c>
      <c r="V306" s="25"/>
      <c r="W306" s="1" t="str">
        <f t="shared" ref="W306:W364" si="72">IF(X306="","",W305+1)</f>
        <v/>
      </c>
      <c r="X306" s="6" t="str">
        <f t="shared" ref="X306:X364" si="73">IF(AB305&lt;1,"",AB305)</f>
        <v/>
      </c>
      <c r="Y306" s="6" t="str">
        <f t="shared" ref="Y306:Y364" si="74">IF(X306="","",-PMT(X$2/1200,AB$2,Z$2))</f>
        <v/>
      </c>
      <c r="Z306" s="7" t="str">
        <f t="shared" ref="Z306:Z364" si="75">IF(X306="","",X306*X$2/1200)</f>
        <v/>
      </c>
      <c r="AA306" s="6" t="str">
        <f t="shared" ref="AA306:AA364" si="76">IF(X306="","",Y306-Z306)</f>
        <v/>
      </c>
      <c r="AB306" s="6" t="str">
        <f t="shared" ref="AB306:AB364" si="77">IF(X306="","",X306-AA306)</f>
        <v/>
      </c>
      <c r="AC306" s="28"/>
      <c r="AD306" s="13">
        <f t="shared" si="58"/>
        <v>302</v>
      </c>
      <c r="AE306" s="14">
        <f t="shared" si="59"/>
        <v>1784780.438758692</v>
      </c>
      <c r="AF306" s="14">
        <f t="shared" si="52"/>
        <v>36688.228693968813</v>
      </c>
      <c r="AG306" s="15">
        <f t="shared" si="53"/>
        <v>11898.536258391279</v>
      </c>
      <c r="AH306" s="14">
        <f t="shared" si="54"/>
        <v>24789.692435577534</v>
      </c>
      <c r="AI306" s="14">
        <f t="shared" si="55"/>
        <v>1759990.7463231145</v>
      </c>
      <c r="AJ306" s="28"/>
    </row>
    <row r="307" spans="1:36" ht="15" x14ac:dyDescent="0.25">
      <c r="A307" s="25"/>
      <c r="B307" s="1" t="str">
        <f t="shared" si="60"/>
        <v/>
      </c>
      <c r="C307" s="6" t="str">
        <f t="shared" si="61"/>
        <v/>
      </c>
      <c r="D307" s="6" t="str">
        <f t="shared" si="62"/>
        <v/>
      </c>
      <c r="E307" s="7" t="str">
        <f t="shared" si="63"/>
        <v/>
      </c>
      <c r="F307" s="6" t="str">
        <f t="shared" si="64"/>
        <v/>
      </c>
      <c r="G307" s="6" t="str">
        <f t="shared" si="65"/>
        <v/>
      </c>
      <c r="H307" s="25"/>
      <c r="I307" s="1" t="str">
        <f t="shared" si="66"/>
        <v/>
      </c>
      <c r="J307" s="6" t="str">
        <f t="shared" si="67"/>
        <v/>
      </c>
      <c r="K307" s="6" t="str">
        <f t="shared" si="68"/>
        <v/>
      </c>
      <c r="L307" s="7" t="str">
        <f t="shared" si="69"/>
        <v/>
      </c>
      <c r="M307" s="6" t="str">
        <f t="shared" si="70"/>
        <v/>
      </c>
      <c r="N307" s="6" t="str">
        <f t="shared" si="71"/>
        <v/>
      </c>
      <c r="O307" s="25"/>
      <c r="P307" s="1" t="str">
        <f t="shared" si="42"/>
        <v/>
      </c>
      <c r="Q307" s="6" t="str">
        <f t="shared" si="43"/>
        <v/>
      </c>
      <c r="R307" s="6" t="str">
        <f t="shared" si="44"/>
        <v/>
      </c>
      <c r="S307" s="7" t="str">
        <f t="shared" si="45"/>
        <v/>
      </c>
      <c r="T307" s="6" t="str">
        <f t="shared" si="46"/>
        <v/>
      </c>
      <c r="U307" s="6" t="str">
        <f t="shared" si="47"/>
        <v/>
      </c>
      <c r="V307" s="25"/>
      <c r="W307" s="1" t="str">
        <f t="shared" si="72"/>
        <v/>
      </c>
      <c r="X307" s="6" t="str">
        <f t="shared" si="73"/>
        <v/>
      </c>
      <c r="Y307" s="6" t="str">
        <f t="shared" si="74"/>
        <v/>
      </c>
      <c r="Z307" s="7" t="str">
        <f t="shared" si="75"/>
        <v/>
      </c>
      <c r="AA307" s="6" t="str">
        <f t="shared" si="76"/>
        <v/>
      </c>
      <c r="AB307" s="6" t="str">
        <f t="shared" si="77"/>
        <v/>
      </c>
      <c r="AC307" s="28"/>
      <c r="AD307" s="13">
        <f t="shared" si="58"/>
        <v>303</v>
      </c>
      <c r="AE307" s="14">
        <f t="shared" si="59"/>
        <v>1759990.7463231145</v>
      </c>
      <c r="AF307" s="14">
        <f t="shared" si="52"/>
        <v>36688.228693968813</v>
      </c>
      <c r="AG307" s="15">
        <f t="shared" si="53"/>
        <v>11733.271642154097</v>
      </c>
      <c r="AH307" s="14">
        <f t="shared" si="54"/>
        <v>24954.957051814716</v>
      </c>
      <c r="AI307" s="14">
        <f t="shared" si="55"/>
        <v>1735035.7892712997</v>
      </c>
      <c r="AJ307" s="28"/>
    </row>
    <row r="308" spans="1:36" ht="15" x14ac:dyDescent="0.25">
      <c r="A308" s="25"/>
      <c r="B308" s="1" t="str">
        <f t="shared" si="60"/>
        <v/>
      </c>
      <c r="C308" s="6" t="str">
        <f t="shared" si="61"/>
        <v/>
      </c>
      <c r="D308" s="6" t="str">
        <f t="shared" si="62"/>
        <v/>
      </c>
      <c r="E308" s="7" t="str">
        <f t="shared" si="63"/>
        <v/>
      </c>
      <c r="F308" s="6" t="str">
        <f t="shared" si="64"/>
        <v/>
      </c>
      <c r="G308" s="6" t="str">
        <f t="shared" si="65"/>
        <v/>
      </c>
      <c r="H308" s="25"/>
      <c r="I308" s="1" t="str">
        <f t="shared" si="66"/>
        <v/>
      </c>
      <c r="J308" s="6" t="str">
        <f t="shared" si="67"/>
        <v/>
      </c>
      <c r="K308" s="6" t="str">
        <f t="shared" si="68"/>
        <v/>
      </c>
      <c r="L308" s="7" t="str">
        <f t="shared" si="69"/>
        <v/>
      </c>
      <c r="M308" s="6" t="str">
        <f t="shared" si="70"/>
        <v/>
      </c>
      <c r="N308" s="6" t="str">
        <f t="shared" si="71"/>
        <v/>
      </c>
      <c r="O308" s="25"/>
      <c r="P308" s="1" t="str">
        <f t="shared" si="42"/>
        <v/>
      </c>
      <c r="Q308" s="6" t="str">
        <f t="shared" si="43"/>
        <v/>
      </c>
      <c r="R308" s="6" t="str">
        <f t="shared" si="44"/>
        <v/>
      </c>
      <c r="S308" s="7" t="str">
        <f t="shared" si="45"/>
        <v/>
      </c>
      <c r="T308" s="6" t="str">
        <f t="shared" si="46"/>
        <v/>
      </c>
      <c r="U308" s="6" t="str">
        <f t="shared" si="47"/>
        <v/>
      </c>
      <c r="V308" s="25"/>
      <c r="W308" s="1" t="str">
        <f t="shared" si="72"/>
        <v/>
      </c>
      <c r="X308" s="6" t="str">
        <f t="shared" si="73"/>
        <v/>
      </c>
      <c r="Y308" s="6" t="str">
        <f t="shared" si="74"/>
        <v/>
      </c>
      <c r="Z308" s="7" t="str">
        <f t="shared" si="75"/>
        <v/>
      </c>
      <c r="AA308" s="6" t="str">
        <f t="shared" si="76"/>
        <v/>
      </c>
      <c r="AB308" s="6" t="str">
        <f t="shared" si="77"/>
        <v/>
      </c>
      <c r="AC308" s="28"/>
      <c r="AD308" s="13">
        <f t="shared" si="58"/>
        <v>304</v>
      </c>
      <c r="AE308" s="14">
        <f t="shared" si="59"/>
        <v>1735035.7892712997</v>
      </c>
      <c r="AF308" s="14">
        <f t="shared" si="52"/>
        <v>36688.228693968813</v>
      </c>
      <c r="AG308" s="15">
        <f t="shared" si="53"/>
        <v>11566.905261808664</v>
      </c>
      <c r="AH308" s="14">
        <f t="shared" si="54"/>
        <v>25121.323432160149</v>
      </c>
      <c r="AI308" s="14">
        <f t="shared" si="55"/>
        <v>1709914.4658391397</v>
      </c>
      <c r="AJ308" s="28"/>
    </row>
    <row r="309" spans="1:36" ht="15" x14ac:dyDescent="0.25">
      <c r="A309" s="25"/>
      <c r="B309" s="1" t="str">
        <f t="shared" si="60"/>
        <v/>
      </c>
      <c r="C309" s="6" t="str">
        <f t="shared" si="61"/>
        <v/>
      </c>
      <c r="D309" s="6" t="str">
        <f t="shared" si="62"/>
        <v/>
      </c>
      <c r="E309" s="7" t="str">
        <f t="shared" si="63"/>
        <v/>
      </c>
      <c r="F309" s="6" t="str">
        <f t="shared" si="64"/>
        <v/>
      </c>
      <c r="G309" s="6" t="str">
        <f t="shared" si="65"/>
        <v/>
      </c>
      <c r="H309" s="25"/>
      <c r="I309" s="1" t="str">
        <f t="shared" si="66"/>
        <v/>
      </c>
      <c r="J309" s="6" t="str">
        <f t="shared" si="67"/>
        <v/>
      </c>
      <c r="K309" s="6" t="str">
        <f t="shared" si="68"/>
        <v/>
      </c>
      <c r="L309" s="7" t="str">
        <f t="shared" si="69"/>
        <v/>
      </c>
      <c r="M309" s="6" t="str">
        <f t="shared" si="70"/>
        <v/>
      </c>
      <c r="N309" s="6" t="str">
        <f t="shared" si="71"/>
        <v/>
      </c>
      <c r="O309" s="25"/>
      <c r="P309" s="1" t="str">
        <f t="shared" si="42"/>
        <v/>
      </c>
      <c r="Q309" s="6" t="str">
        <f t="shared" si="43"/>
        <v/>
      </c>
      <c r="R309" s="6" t="str">
        <f t="shared" si="44"/>
        <v/>
      </c>
      <c r="S309" s="7" t="str">
        <f t="shared" si="45"/>
        <v/>
      </c>
      <c r="T309" s="6" t="str">
        <f t="shared" si="46"/>
        <v/>
      </c>
      <c r="U309" s="6" t="str">
        <f t="shared" si="47"/>
        <v/>
      </c>
      <c r="V309" s="25"/>
      <c r="W309" s="1" t="str">
        <f t="shared" si="72"/>
        <v/>
      </c>
      <c r="X309" s="6" t="str">
        <f t="shared" si="73"/>
        <v/>
      </c>
      <c r="Y309" s="6" t="str">
        <f t="shared" si="74"/>
        <v/>
      </c>
      <c r="Z309" s="7" t="str">
        <f t="shared" si="75"/>
        <v/>
      </c>
      <c r="AA309" s="6" t="str">
        <f t="shared" si="76"/>
        <v/>
      </c>
      <c r="AB309" s="6" t="str">
        <f t="shared" si="77"/>
        <v/>
      </c>
      <c r="AC309" s="28"/>
      <c r="AD309" s="13">
        <f t="shared" si="58"/>
        <v>305</v>
      </c>
      <c r="AE309" s="14">
        <f t="shared" si="59"/>
        <v>1709914.4658391397</v>
      </c>
      <c r="AF309" s="14">
        <f t="shared" si="52"/>
        <v>36688.228693968813</v>
      </c>
      <c r="AG309" s="15">
        <f t="shared" si="53"/>
        <v>11399.429772260932</v>
      </c>
      <c r="AH309" s="14">
        <f t="shared" si="54"/>
        <v>25288.798921707879</v>
      </c>
      <c r="AI309" s="14">
        <f t="shared" si="55"/>
        <v>1684625.6669174319</v>
      </c>
      <c r="AJ309" s="28"/>
    </row>
    <row r="310" spans="1:36" ht="15" x14ac:dyDescent="0.25">
      <c r="A310" s="25"/>
      <c r="B310" s="1" t="str">
        <f t="shared" si="60"/>
        <v/>
      </c>
      <c r="C310" s="6" t="str">
        <f t="shared" si="61"/>
        <v/>
      </c>
      <c r="D310" s="6" t="str">
        <f t="shared" si="62"/>
        <v/>
      </c>
      <c r="E310" s="7" t="str">
        <f t="shared" si="63"/>
        <v/>
      </c>
      <c r="F310" s="6" t="str">
        <f t="shared" si="64"/>
        <v/>
      </c>
      <c r="G310" s="6" t="str">
        <f t="shared" si="65"/>
        <v/>
      </c>
      <c r="H310" s="25"/>
      <c r="I310" s="1" t="str">
        <f t="shared" si="66"/>
        <v/>
      </c>
      <c r="J310" s="6" t="str">
        <f t="shared" si="67"/>
        <v/>
      </c>
      <c r="K310" s="6" t="str">
        <f t="shared" si="68"/>
        <v/>
      </c>
      <c r="L310" s="7" t="str">
        <f t="shared" si="69"/>
        <v/>
      </c>
      <c r="M310" s="6" t="str">
        <f t="shared" si="70"/>
        <v/>
      </c>
      <c r="N310" s="6" t="str">
        <f t="shared" si="71"/>
        <v/>
      </c>
      <c r="O310" s="25"/>
      <c r="P310" s="1" t="str">
        <f t="shared" si="42"/>
        <v/>
      </c>
      <c r="Q310" s="6" t="str">
        <f t="shared" si="43"/>
        <v/>
      </c>
      <c r="R310" s="6" t="str">
        <f t="shared" si="44"/>
        <v/>
      </c>
      <c r="S310" s="7" t="str">
        <f t="shared" si="45"/>
        <v/>
      </c>
      <c r="T310" s="6" t="str">
        <f t="shared" si="46"/>
        <v/>
      </c>
      <c r="U310" s="6" t="str">
        <f t="shared" si="47"/>
        <v/>
      </c>
      <c r="V310" s="25"/>
      <c r="W310" s="1" t="str">
        <f t="shared" si="72"/>
        <v/>
      </c>
      <c r="X310" s="6" t="str">
        <f t="shared" si="73"/>
        <v/>
      </c>
      <c r="Y310" s="6" t="str">
        <f t="shared" si="74"/>
        <v/>
      </c>
      <c r="Z310" s="7" t="str">
        <f t="shared" si="75"/>
        <v/>
      </c>
      <c r="AA310" s="6" t="str">
        <f t="shared" si="76"/>
        <v/>
      </c>
      <c r="AB310" s="6" t="str">
        <f t="shared" si="77"/>
        <v/>
      </c>
      <c r="AC310" s="28"/>
      <c r="AD310" s="13">
        <f t="shared" si="58"/>
        <v>306</v>
      </c>
      <c r="AE310" s="14">
        <f t="shared" si="59"/>
        <v>1684625.6669174319</v>
      </c>
      <c r="AF310" s="14">
        <f t="shared" si="52"/>
        <v>36688.228693968813</v>
      </c>
      <c r="AG310" s="15">
        <f t="shared" si="53"/>
        <v>11230.837779449546</v>
      </c>
      <c r="AH310" s="14">
        <f t="shared" si="54"/>
        <v>25457.390914519267</v>
      </c>
      <c r="AI310" s="14">
        <f t="shared" si="55"/>
        <v>1659168.2760029125</v>
      </c>
      <c r="AJ310" s="28"/>
    </row>
    <row r="311" spans="1:36" ht="15" x14ac:dyDescent="0.25">
      <c r="A311" s="25"/>
      <c r="B311" s="1" t="str">
        <f t="shared" si="60"/>
        <v/>
      </c>
      <c r="C311" s="6" t="str">
        <f t="shared" si="61"/>
        <v/>
      </c>
      <c r="D311" s="6" t="str">
        <f t="shared" si="62"/>
        <v/>
      </c>
      <c r="E311" s="7" t="str">
        <f t="shared" si="63"/>
        <v/>
      </c>
      <c r="F311" s="6" t="str">
        <f t="shared" si="64"/>
        <v/>
      </c>
      <c r="G311" s="6" t="str">
        <f t="shared" si="65"/>
        <v/>
      </c>
      <c r="H311" s="25"/>
      <c r="I311" s="1" t="str">
        <f t="shared" si="66"/>
        <v/>
      </c>
      <c r="J311" s="6" t="str">
        <f t="shared" si="67"/>
        <v/>
      </c>
      <c r="K311" s="6" t="str">
        <f t="shared" si="68"/>
        <v/>
      </c>
      <c r="L311" s="7" t="str">
        <f t="shared" si="69"/>
        <v/>
      </c>
      <c r="M311" s="6" t="str">
        <f t="shared" si="70"/>
        <v/>
      </c>
      <c r="N311" s="6" t="str">
        <f t="shared" si="71"/>
        <v/>
      </c>
      <c r="O311" s="25"/>
      <c r="P311" s="1" t="str">
        <f t="shared" ref="P311:P364" si="78">IF(Q311="","",P310+1)</f>
        <v/>
      </c>
      <c r="Q311" s="6" t="str">
        <f t="shared" ref="Q311:Q364" si="79">IF(U310&lt;1,"",U310)</f>
        <v/>
      </c>
      <c r="R311" s="6" t="str">
        <f t="shared" ref="R311:R364" si="80">IF(Q311="","",-PMT(Q$2/1200,U$2,S$2))</f>
        <v/>
      </c>
      <c r="S311" s="7" t="str">
        <f t="shared" ref="S311:S364" si="81">IF(Q311="","",Q311*Q$2/1200)</f>
        <v/>
      </c>
      <c r="T311" s="6" t="str">
        <f t="shared" ref="T311:T364" si="82">IF(Q311="","",R311-S311)</f>
        <v/>
      </c>
      <c r="U311" s="6" t="str">
        <f t="shared" ref="U311:U364" si="83">IF(Q311="","",Q311-T311)</f>
        <v/>
      </c>
      <c r="V311" s="25"/>
      <c r="W311" s="1" t="str">
        <f t="shared" si="72"/>
        <v/>
      </c>
      <c r="X311" s="6" t="str">
        <f t="shared" si="73"/>
        <v/>
      </c>
      <c r="Y311" s="6" t="str">
        <f t="shared" si="74"/>
        <v/>
      </c>
      <c r="Z311" s="7" t="str">
        <f t="shared" si="75"/>
        <v/>
      </c>
      <c r="AA311" s="6" t="str">
        <f t="shared" si="76"/>
        <v/>
      </c>
      <c r="AB311" s="6" t="str">
        <f t="shared" si="77"/>
        <v/>
      </c>
      <c r="AC311" s="28"/>
      <c r="AD311" s="13">
        <f t="shared" si="58"/>
        <v>307</v>
      </c>
      <c r="AE311" s="14">
        <f t="shared" si="59"/>
        <v>1659168.2760029125</v>
      </c>
      <c r="AF311" s="14">
        <f t="shared" si="52"/>
        <v>36688.228693968813</v>
      </c>
      <c r="AG311" s="15">
        <f t="shared" si="53"/>
        <v>11061.121840019418</v>
      </c>
      <c r="AH311" s="14">
        <f t="shared" si="54"/>
        <v>25627.106853949394</v>
      </c>
      <c r="AI311" s="14">
        <f t="shared" si="55"/>
        <v>1633541.1691489632</v>
      </c>
      <c r="AJ311" s="28"/>
    </row>
    <row r="312" spans="1:36" ht="15" x14ac:dyDescent="0.25">
      <c r="A312" s="25"/>
      <c r="B312" s="1" t="str">
        <f t="shared" si="60"/>
        <v/>
      </c>
      <c r="C312" s="6" t="str">
        <f t="shared" si="61"/>
        <v/>
      </c>
      <c r="D312" s="6" t="str">
        <f t="shared" si="62"/>
        <v/>
      </c>
      <c r="E312" s="7" t="str">
        <f t="shared" si="63"/>
        <v/>
      </c>
      <c r="F312" s="6" t="str">
        <f t="shared" si="64"/>
        <v/>
      </c>
      <c r="G312" s="6" t="str">
        <f t="shared" si="65"/>
        <v/>
      </c>
      <c r="H312" s="25"/>
      <c r="I312" s="1" t="str">
        <f t="shared" si="66"/>
        <v/>
      </c>
      <c r="J312" s="6" t="str">
        <f t="shared" si="67"/>
        <v/>
      </c>
      <c r="K312" s="6" t="str">
        <f t="shared" si="68"/>
        <v/>
      </c>
      <c r="L312" s="7" t="str">
        <f t="shared" si="69"/>
        <v/>
      </c>
      <c r="M312" s="6" t="str">
        <f t="shared" si="70"/>
        <v/>
      </c>
      <c r="N312" s="6" t="str">
        <f t="shared" si="71"/>
        <v/>
      </c>
      <c r="O312" s="25"/>
      <c r="P312" s="1" t="str">
        <f t="shared" si="78"/>
        <v/>
      </c>
      <c r="Q312" s="6" t="str">
        <f t="shared" si="79"/>
        <v/>
      </c>
      <c r="R312" s="6" t="str">
        <f t="shared" si="80"/>
        <v/>
      </c>
      <c r="S312" s="7" t="str">
        <f t="shared" si="81"/>
        <v/>
      </c>
      <c r="T312" s="6" t="str">
        <f t="shared" si="82"/>
        <v/>
      </c>
      <c r="U312" s="6" t="str">
        <f t="shared" si="83"/>
        <v/>
      </c>
      <c r="V312" s="25"/>
      <c r="W312" s="1" t="str">
        <f t="shared" si="72"/>
        <v/>
      </c>
      <c r="X312" s="6" t="str">
        <f t="shared" si="73"/>
        <v/>
      </c>
      <c r="Y312" s="6" t="str">
        <f t="shared" si="74"/>
        <v/>
      </c>
      <c r="Z312" s="7" t="str">
        <f t="shared" si="75"/>
        <v/>
      </c>
      <c r="AA312" s="6" t="str">
        <f t="shared" si="76"/>
        <v/>
      </c>
      <c r="AB312" s="6" t="str">
        <f t="shared" si="77"/>
        <v/>
      </c>
      <c r="AC312" s="25"/>
      <c r="AD312" s="13">
        <f t="shared" ref="AD312:AD364" si="84">IF(AE312="","",AD311+1)</f>
        <v>308</v>
      </c>
      <c r="AE312" s="14">
        <f t="shared" ref="AE312:AE364" si="85">IF(AI311&lt;1,"",AI311)</f>
        <v>1633541.1691489632</v>
      </c>
      <c r="AF312" s="14">
        <f t="shared" ref="AF312:AF364" si="86">IF(AE312="","",-PMT(AE$2/1200,AI$2,AG$2))</f>
        <v>36688.228693968813</v>
      </c>
      <c r="AG312" s="15">
        <f t="shared" ref="AG312:AG364" si="87">IF(AE312="","",AE312*AE$2/1200)</f>
        <v>10890.274460993089</v>
      </c>
      <c r="AH312" s="14">
        <f t="shared" ref="AH312:AH364" si="88">IF(AE312="","",AF312-AG312)</f>
        <v>25797.954232975724</v>
      </c>
      <c r="AI312" s="14">
        <f t="shared" ref="AI312:AI364" si="89">IF(AE312="","",AE312-AH312)</f>
        <v>1607743.2149159876</v>
      </c>
      <c r="AJ312" s="25"/>
    </row>
    <row r="313" spans="1:36" ht="15" x14ac:dyDescent="0.25">
      <c r="A313" s="25"/>
      <c r="B313" s="1" t="str">
        <f t="shared" si="60"/>
        <v/>
      </c>
      <c r="C313" s="6" t="str">
        <f t="shared" si="61"/>
        <v/>
      </c>
      <c r="D313" s="6" t="str">
        <f t="shared" si="62"/>
        <v/>
      </c>
      <c r="E313" s="7" t="str">
        <f t="shared" si="63"/>
        <v/>
      </c>
      <c r="F313" s="6" t="str">
        <f t="shared" si="64"/>
        <v/>
      </c>
      <c r="G313" s="6" t="str">
        <f t="shared" si="65"/>
        <v/>
      </c>
      <c r="H313" s="25"/>
      <c r="I313" s="1" t="str">
        <f t="shared" si="66"/>
        <v/>
      </c>
      <c r="J313" s="6" t="str">
        <f t="shared" si="67"/>
        <v/>
      </c>
      <c r="K313" s="6" t="str">
        <f t="shared" si="68"/>
        <v/>
      </c>
      <c r="L313" s="7" t="str">
        <f t="shared" si="69"/>
        <v/>
      </c>
      <c r="M313" s="6" t="str">
        <f t="shared" si="70"/>
        <v/>
      </c>
      <c r="N313" s="6" t="str">
        <f t="shared" si="71"/>
        <v/>
      </c>
      <c r="O313" s="25"/>
      <c r="P313" s="1" t="str">
        <f t="shared" si="78"/>
        <v/>
      </c>
      <c r="Q313" s="6" t="str">
        <f t="shared" si="79"/>
        <v/>
      </c>
      <c r="R313" s="6" t="str">
        <f t="shared" si="80"/>
        <v/>
      </c>
      <c r="S313" s="7" t="str">
        <f t="shared" si="81"/>
        <v/>
      </c>
      <c r="T313" s="6" t="str">
        <f t="shared" si="82"/>
        <v/>
      </c>
      <c r="U313" s="6" t="str">
        <f t="shared" si="83"/>
        <v/>
      </c>
      <c r="V313" s="25"/>
      <c r="W313" s="1" t="str">
        <f t="shared" si="72"/>
        <v/>
      </c>
      <c r="X313" s="6" t="str">
        <f t="shared" si="73"/>
        <v/>
      </c>
      <c r="Y313" s="6" t="str">
        <f t="shared" si="74"/>
        <v/>
      </c>
      <c r="Z313" s="7" t="str">
        <f t="shared" si="75"/>
        <v/>
      </c>
      <c r="AA313" s="6" t="str">
        <f t="shared" si="76"/>
        <v/>
      </c>
      <c r="AB313" s="6" t="str">
        <f t="shared" si="77"/>
        <v/>
      </c>
      <c r="AC313" s="25"/>
      <c r="AD313" s="13">
        <f t="shared" si="84"/>
        <v>309</v>
      </c>
      <c r="AE313" s="14">
        <f t="shared" si="85"/>
        <v>1607743.2149159876</v>
      </c>
      <c r="AF313" s="14">
        <f t="shared" si="86"/>
        <v>36688.228693968813</v>
      </c>
      <c r="AG313" s="15">
        <f t="shared" si="87"/>
        <v>10718.288099439917</v>
      </c>
      <c r="AH313" s="14">
        <f t="shared" si="88"/>
        <v>25969.940594528896</v>
      </c>
      <c r="AI313" s="14">
        <f t="shared" si="89"/>
        <v>1581773.2743214588</v>
      </c>
      <c r="AJ313" s="25"/>
    </row>
    <row r="314" spans="1:36" ht="15" x14ac:dyDescent="0.25">
      <c r="A314" s="25"/>
      <c r="B314" s="1" t="str">
        <f t="shared" si="60"/>
        <v/>
      </c>
      <c r="C314" s="6" t="str">
        <f t="shared" si="61"/>
        <v/>
      </c>
      <c r="D314" s="6" t="str">
        <f t="shared" si="62"/>
        <v/>
      </c>
      <c r="E314" s="7" t="str">
        <f t="shared" si="63"/>
        <v/>
      </c>
      <c r="F314" s="6" t="str">
        <f t="shared" si="64"/>
        <v/>
      </c>
      <c r="G314" s="6" t="str">
        <f t="shared" si="65"/>
        <v/>
      </c>
      <c r="H314" s="25"/>
      <c r="I314" s="1" t="str">
        <f t="shared" si="66"/>
        <v/>
      </c>
      <c r="J314" s="6" t="str">
        <f t="shared" si="67"/>
        <v/>
      </c>
      <c r="K314" s="6" t="str">
        <f t="shared" si="68"/>
        <v/>
      </c>
      <c r="L314" s="7" t="str">
        <f t="shared" si="69"/>
        <v/>
      </c>
      <c r="M314" s="6" t="str">
        <f t="shared" si="70"/>
        <v/>
      </c>
      <c r="N314" s="6" t="str">
        <f t="shared" si="71"/>
        <v/>
      </c>
      <c r="O314" s="25"/>
      <c r="P314" s="1" t="str">
        <f t="shared" si="78"/>
        <v/>
      </c>
      <c r="Q314" s="6" t="str">
        <f t="shared" si="79"/>
        <v/>
      </c>
      <c r="R314" s="6" t="str">
        <f t="shared" si="80"/>
        <v/>
      </c>
      <c r="S314" s="7" t="str">
        <f t="shared" si="81"/>
        <v/>
      </c>
      <c r="T314" s="6" t="str">
        <f t="shared" si="82"/>
        <v/>
      </c>
      <c r="U314" s="6" t="str">
        <f t="shared" si="83"/>
        <v/>
      </c>
      <c r="V314" s="25"/>
      <c r="W314" s="1" t="str">
        <f t="shared" si="72"/>
        <v/>
      </c>
      <c r="X314" s="6" t="str">
        <f t="shared" si="73"/>
        <v/>
      </c>
      <c r="Y314" s="6" t="str">
        <f t="shared" si="74"/>
        <v/>
      </c>
      <c r="Z314" s="7" t="str">
        <f t="shared" si="75"/>
        <v/>
      </c>
      <c r="AA314" s="6" t="str">
        <f t="shared" si="76"/>
        <v/>
      </c>
      <c r="AB314" s="6" t="str">
        <f t="shared" si="77"/>
        <v/>
      </c>
      <c r="AC314" s="25"/>
      <c r="AD314" s="13">
        <f t="shared" si="84"/>
        <v>310</v>
      </c>
      <c r="AE314" s="14">
        <f t="shared" si="85"/>
        <v>1581773.2743214588</v>
      </c>
      <c r="AF314" s="14">
        <f t="shared" si="86"/>
        <v>36688.228693968813</v>
      </c>
      <c r="AG314" s="15">
        <f t="shared" si="87"/>
        <v>10545.155162143059</v>
      </c>
      <c r="AH314" s="14">
        <f t="shared" si="88"/>
        <v>26143.073531825754</v>
      </c>
      <c r="AI314" s="14">
        <f t="shared" si="89"/>
        <v>1555630.200789633</v>
      </c>
      <c r="AJ314" s="25"/>
    </row>
    <row r="315" spans="1:36" ht="15" x14ac:dyDescent="0.25">
      <c r="A315" s="25"/>
      <c r="B315" s="1" t="str">
        <f t="shared" si="60"/>
        <v/>
      </c>
      <c r="C315" s="6" t="str">
        <f t="shared" si="61"/>
        <v/>
      </c>
      <c r="D315" s="6" t="str">
        <f t="shared" si="62"/>
        <v/>
      </c>
      <c r="E315" s="7" t="str">
        <f t="shared" si="63"/>
        <v/>
      </c>
      <c r="F315" s="6" t="str">
        <f t="shared" si="64"/>
        <v/>
      </c>
      <c r="G315" s="6" t="str">
        <f t="shared" si="65"/>
        <v/>
      </c>
      <c r="H315" s="25"/>
      <c r="I315" s="1" t="str">
        <f t="shared" si="66"/>
        <v/>
      </c>
      <c r="J315" s="6" t="str">
        <f t="shared" si="67"/>
        <v/>
      </c>
      <c r="K315" s="6" t="str">
        <f t="shared" si="68"/>
        <v/>
      </c>
      <c r="L315" s="7" t="str">
        <f t="shared" si="69"/>
        <v/>
      </c>
      <c r="M315" s="6" t="str">
        <f t="shared" si="70"/>
        <v/>
      </c>
      <c r="N315" s="6" t="str">
        <f t="shared" si="71"/>
        <v/>
      </c>
      <c r="O315" s="25"/>
      <c r="P315" s="1" t="str">
        <f t="shared" si="78"/>
        <v/>
      </c>
      <c r="Q315" s="6" t="str">
        <f t="shared" si="79"/>
        <v/>
      </c>
      <c r="R315" s="6" t="str">
        <f t="shared" si="80"/>
        <v/>
      </c>
      <c r="S315" s="7" t="str">
        <f t="shared" si="81"/>
        <v/>
      </c>
      <c r="T315" s="6" t="str">
        <f t="shared" si="82"/>
        <v/>
      </c>
      <c r="U315" s="6" t="str">
        <f t="shared" si="83"/>
        <v/>
      </c>
      <c r="V315" s="25"/>
      <c r="W315" s="1" t="str">
        <f t="shared" si="72"/>
        <v/>
      </c>
      <c r="X315" s="6" t="str">
        <f t="shared" si="73"/>
        <v/>
      </c>
      <c r="Y315" s="6" t="str">
        <f t="shared" si="74"/>
        <v/>
      </c>
      <c r="Z315" s="7" t="str">
        <f t="shared" si="75"/>
        <v/>
      </c>
      <c r="AA315" s="6" t="str">
        <f t="shared" si="76"/>
        <v/>
      </c>
      <c r="AB315" s="6" t="str">
        <f t="shared" si="77"/>
        <v/>
      </c>
      <c r="AC315" s="25"/>
      <c r="AD315" s="13">
        <f t="shared" si="84"/>
        <v>311</v>
      </c>
      <c r="AE315" s="14">
        <f t="shared" si="85"/>
        <v>1555630.200789633</v>
      </c>
      <c r="AF315" s="14">
        <f t="shared" si="86"/>
        <v>36688.228693968813</v>
      </c>
      <c r="AG315" s="15">
        <f t="shared" si="87"/>
        <v>10370.868005264219</v>
      </c>
      <c r="AH315" s="14">
        <f t="shared" si="88"/>
        <v>26317.360688704593</v>
      </c>
      <c r="AI315" s="14">
        <f t="shared" si="89"/>
        <v>1529312.8401009284</v>
      </c>
      <c r="AJ315" s="25"/>
    </row>
    <row r="316" spans="1:36" ht="15" x14ac:dyDescent="0.25">
      <c r="A316" s="25"/>
      <c r="B316" s="1" t="str">
        <f t="shared" si="60"/>
        <v/>
      </c>
      <c r="C316" s="6" t="str">
        <f t="shared" si="61"/>
        <v/>
      </c>
      <c r="D316" s="6" t="str">
        <f t="shared" si="62"/>
        <v/>
      </c>
      <c r="E316" s="7" t="str">
        <f t="shared" si="63"/>
        <v/>
      </c>
      <c r="F316" s="6" t="str">
        <f t="shared" si="64"/>
        <v/>
      </c>
      <c r="G316" s="6" t="str">
        <f t="shared" si="65"/>
        <v/>
      </c>
      <c r="H316" s="25"/>
      <c r="I316" s="1" t="str">
        <f t="shared" si="66"/>
        <v/>
      </c>
      <c r="J316" s="6" t="str">
        <f t="shared" si="67"/>
        <v/>
      </c>
      <c r="K316" s="6" t="str">
        <f t="shared" si="68"/>
        <v/>
      </c>
      <c r="L316" s="7" t="str">
        <f t="shared" si="69"/>
        <v/>
      </c>
      <c r="M316" s="6" t="str">
        <f t="shared" si="70"/>
        <v/>
      </c>
      <c r="N316" s="6" t="str">
        <f t="shared" si="71"/>
        <v/>
      </c>
      <c r="O316" s="25"/>
      <c r="P316" s="1" t="str">
        <f t="shared" si="78"/>
        <v/>
      </c>
      <c r="Q316" s="6" t="str">
        <f t="shared" si="79"/>
        <v/>
      </c>
      <c r="R316" s="6" t="str">
        <f t="shared" si="80"/>
        <v/>
      </c>
      <c r="S316" s="7" t="str">
        <f t="shared" si="81"/>
        <v/>
      </c>
      <c r="T316" s="6" t="str">
        <f t="shared" si="82"/>
        <v/>
      </c>
      <c r="U316" s="6" t="str">
        <f t="shared" si="83"/>
        <v/>
      </c>
      <c r="V316" s="25"/>
      <c r="W316" s="1" t="str">
        <f t="shared" si="72"/>
        <v/>
      </c>
      <c r="X316" s="6" t="str">
        <f t="shared" si="73"/>
        <v/>
      </c>
      <c r="Y316" s="6" t="str">
        <f t="shared" si="74"/>
        <v/>
      </c>
      <c r="Z316" s="7" t="str">
        <f t="shared" si="75"/>
        <v/>
      </c>
      <c r="AA316" s="6" t="str">
        <f t="shared" si="76"/>
        <v/>
      </c>
      <c r="AB316" s="6" t="str">
        <f t="shared" si="77"/>
        <v/>
      </c>
      <c r="AC316" s="25"/>
      <c r="AD316" s="13">
        <f t="shared" si="84"/>
        <v>312</v>
      </c>
      <c r="AE316" s="14">
        <f t="shared" si="85"/>
        <v>1529312.8401009284</v>
      </c>
      <c r="AF316" s="14">
        <f t="shared" si="86"/>
        <v>36688.228693968813</v>
      </c>
      <c r="AG316" s="15">
        <f t="shared" si="87"/>
        <v>10195.418934006189</v>
      </c>
      <c r="AH316" s="14">
        <f t="shared" si="88"/>
        <v>26492.809759962624</v>
      </c>
      <c r="AI316" s="14">
        <f t="shared" si="89"/>
        <v>1502820.0303409658</v>
      </c>
      <c r="AJ316" s="25"/>
    </row>
    <row r="317" spans="1:36" ht="15" x14ac:dyDescent="0.25">
      <c r="A317" s="25"/>
      <c r="B317" s="1" t="str">
        <f t="shared" si="60"/>
        <v/>
      </c>
      <c r="C317" s="6" t="str">
        <f t="shared" si="61"/>
        <v/>
      </c>
      <c r="D317" s="6" t="str">
        <f t="shared" si="62"/>
        <v/>
      </c>
      <c r="E317" s="7" t="str">
        <f t="shared" si="63"/>
        <v/>
      </c>
      <c r="F317" s="6" t="str">
        <f t="shared" si="64"/>
        <v/>
      </c>
      <c r="G317" s="6" t="str">
        <f t="shared" si="65"/>
        <v/>
      </c>
      <c r="H317" s="25"/>
      <c r="I317" s="1" t="str">
        <f t="shared" si="66"/>
        <v/>
      </c>
      <c r="J317" s="6" t="str">
        <f t="shared" si="67"/>
        <v/>
      </c>
      <c r="K317" s="6" t="str">
        <f t="shared" si="68"/>
        <v/>
      </c>
      <c r="L317" s="7" t="str">
        <f t="shared" si="69"/>
        <v/>
      </c>
      <c r="M317" s="6" t="str">
        <f t="shared" si="70"/>
        <v/>
      </c>
      <c r="N317" s="6" t="str">
        <f t="shared" si="71"/>
        <v/>
      </c>
      <c r="O317" s="25"/>
      <c r="P317" s="1" t="str">
        <f t="shared" si="78"/>
        <v/>
      </c>
      <c r="Q317" s="6" t="str">
        <f t="shared" si="79"/>
        <v/>
      </c>
      <c r="R317" s="6" t="str">
        <f t="shared" si="80"/>
        <v/>
      </c>
      <c r="S317" s="7" t="str">
        <f t="shared" si="81"/>
        <v/>
      </c>
      <c r="T317" s="6" t="str">
        <f t="shared" si="82"/>
        <v/>
      </c>
      <c r="U317" s="6" t="str">
        <f t="shared" si="83"/>
        <v/>
      </c>
      <c r="V317" s="25"/>
      <c r="W317" s="1" t="str">
        <f t="shared" si="72"/>
        <v/>
      </c>
      <c r="X317" s="6" t="str">
        <f t="shared" si="73"/>
        <v/>
      </c>
      <c r="Y317" s="6" t="str">
        <f t="shared" si="74"/>
        <v/>
      </c>
      <c r="Z317" s="7" t="str">
        <f t="shared" si="75"/>
        <v/>
      </c>
      <c r="AA317" s="6" t="str">
        <f t="shared" si="76"/>
        <v/>
      </c>
      <c r="AB317" s="6" t="str">
        <f t="shared" si="77"/>
        <v/>
      </c>
      <c r="AC317" s="25"/>
      <c r="AD317" s="13">
        <f t="shared" si="84"/>
        <v>313</v>
      </c>
      <c r="AE317" s="14">
        <f t="shared" si="85"/>
        <v>1502820.0303409658</v>
      </c>
      <c r="AF317" s="14">
        <f t="shared" si="86"/>
        <v>36688.228693968813</v>
      </c>
      <c r="AG317" s="15">
        <f t="shared" si="87"/>
        <v>10018.800202273105</v>
      </c>
      <c r="AH317" s="14">
        <f t="shared" si="88"/>
        <v>26669.428491695708</v>
      </c>
      <c r="AI317" s="14">
        <f t="shared" si="89"/>
        <v>1476150.6018492701</v>
      </c>
      <c r="AJ317" s="25"/>
    </row>
    <row r="318" spans="1:36" ht="15" x14ac:dyDescent="0.25">
      <c r="A318" s="25"/>
      <c r="B318" s="1" t="str">
        <f t="shared" si="60"/>
        <v/>
      </c>
      <c r="C318" s="6" t="str">
        <f t="shared" si="61"/>
        <v/>
      </c>
      <c r="D318" s="6" t="str">
        <f t="shared" si="62"/>
        <v/>
      </c>
      <c r="E318" s="7" t="str">
        <f t="shared" si="63"/>
        <v/>
      </c>
      <c r="F318" s="6" t="str">
        <f t="shared" si="64"/>
        <v/>
      </c>
      <c r="G318" s="6" t="str">
        <f t="shared" si="65"/>
        <v/>
      </c>
      <c r="H318" s="25"/>
      <c r="I318" s="1" t="str">
        <f t="shared" si="66"/>
        <v/>
      </c>
      <c r="J318" s="6" t="str">
        <f t="shared" si="67"/>
        <v/>
      </c>
      <c r="K318" s="6" t="str">
        <f t="shared" si="68"/>
        <v/>
      </c>
      <c r="L318" s="7" t="str">
        <f t="shared" si="69"/>
        <v/>
      </c>
      <c r="M318" s="6" t="str">
        <f t="shared" si="70"/>
        <v/>
      </c>
      <c r="N318" s="6" t="str">
        <f t="shared" si="71"/>
        <v/>
      </c>
      <c r="O318" s="25"/>
      <c r="P318" s="1" t="str">
        <f t="shared" si="78"/>
        <v/>
      </c>
      <c r="Q318" s="6" t="str">
        <f t="shared" si="79"/>
        <v/>
      </c>
      <c r="R318" s="6" t="str">
        <f t="shared" si="80"/>
        <v/>
      </c>
      <c r="S318" s="7" t="str">
        <f t="shared" si="81"/>
        <v/>
      </c>
      <c r="T318" s="6" t="str">
        <f t="shared" si="82"/>
        <v/>
      </c>
      <c r="U318" s="6" t="str">
        <f t="shared" si="83"/>
        <v/>
      </c>
      <c r="V318" s="25"/>
      <c r="W318" s="1" t="str">
        <f t="shared" si="72"/>
        <v/>
      </c>
      <c r="X318" s="6" t="str">
        <f t="shared" si="73"/>
        <v/>
      </c>
      <c r="Y318" s="6" t="str">
        <f t="shared" si="74"/>
        <v/>
      </c>
      <c r="Z318" s="7" t="str">
        <f t="shared" si="75"/>
        <v/>
      </c>
      <c r="AA318" s="6" t="str">
        <f t="shared" si="76"/>
        <v/>
      </c>
      <c r="AB318" s="6" t="str">
        <f t="shared" si="77"/>
        <v/>
      </c>
      <c r="AC318" s="25"/>
      <c r="AD318" s="13">
        <f t="shared" si="84"/>
        <v>314</v>
      </c>
      <c r="AE318" s="14">
        <f t="shared" si="85"/>
        <v>1476150.6018492701</v>
      </c>
      <c r="AF318" s="14">
        <f t="shared" si="86"/>
        <v>36688.228693968813</v>
      </c>
      <c r="AG318" s="15">
        <f t="shared" si="87"/>
        <v>9841.0040123284671</v>
      </c>
      <c r="AH318" s="14">
        <f t="shared" si="88"/>
        <v>26847.224681640346</v>
      </c>
      <c r="AI318" s="14">
        <f t="shared" si="89"/>
        <v>1449303.3771676298</v>
      </c>
      <c r="AJ318" s="25"/>
    </row>
    <row r="319" spans="1:36" ht="15" x14ac:dyDescent="0.25">
      <c r="A319" s="25"/>
      <c r="B319" s="1" t="str">
        <f t="shared" si="60"/>
        <v/>
      </c>
      <c r="C319" s="6" t="str">
        <f t="shared" si="61"/>
        <v/>
      </c>
      <c r="D319" s="6" t="str">
        <f t="shared" si="62"/>
        <v/>
      </c>
      <c r="E319" s="7" t="str">
        <f t="shared" si="63"/>
        <v/>
      </c>
      <c r="F319" s="6" t="str">
        <f t="shared" si="64"/>
        <v/>
      </c>
      <c r="G319" s="6" t="str">
        <f t="shared" si="65"/>
        <v/>
      </c>
      <c r="H319" s="25"/>
      <c r="I319" s="1" t="str">
        <f t="shared" si="66"/>
        <v/>
      </c>
      <c r="J319" s="6" t="str">
        <f t="shared" si="67"/>
        <v/>
      </c>
      <c r="K319" s="6" t="str">
        <f t="shared" si="68"/>
        <v/>
      </c>
      <c r="L319" s="7" t="str">
        <f t="shared" si="69"/>
        <v/>
      </c>
      <c r="M319" s="6" t="str">
        <f t="shared" si="70"/>
        <v/>
      </c>
      <c r="N319" s="6" t="str">
        <f t="shared" si="71"/>
        <v/>
      </c>
      <c r="O319" s="25"/>
      <c r="P319" s="1" t="str">
        <f t="shared" si="78"/>
        <v/>
      </c>
      <c r="Q319" s="6" t="str">
        <f t="shared" si="79"/>
        <v/>
      </c>
      <c r="R319" s="6" t="str">
        <f t="shared" si="80"/>
        <v/>
      </c>
      <c r="S319" s="7" t="str">
        <f t="shared" si="81"/>
        <v/>
      </c>
      <c r="T319" s="6" t="str">
        <f t="shared" si="82"/>
        <v/>
      </c>
      <c r="U319" s="6" t="str">
        <f t="shared" si="83"/>
        <v/>
      </c>
      <c r="V319" s="25"/>
      <c r="W319" s="1" t="str">
        <f t="shared" si="72"/>
        <v/>
      </c>
      <c r="X319" s="6" t="str">
        <f t="shared" si="73"/>
        <v/>
      </c>
      <c r="Y319" s="6" t="str">
        <f t="shared" si="74"/>
        <v/>
      </c>
      <c r="Z319" s="7" t="str">
        <f t="shared" si="75"/>
        <v/>
      </c>
      <c r="AA319" s="6" t="str">
        <f t="shared" si="76"/>
        <v/>
      </c>
      <c r="AB319" s="6" t="str">
        <f t="shared" si="77"/>
        <v/>
      </c>
      <c r="AC319" s="25"/>
      <c r="AD319" s="13">
        <f t="shared" si="84"/>
        <v>315</v>
      </c>
      <c r="AE319" s="14">
        <f t="shared" si="85"/>
        <v>1449303.3771676298</v>
      </c>
      <c r="AF319" s="14">
        <f t="shared" si="86"/>
        <v>36688.228693968813</v>
      </c>
      <c r="AG319" s="15">
        <f t="shared" si="87"/>
        <v>9662.0225144508659</v>
      </c>
      <c r="AH319" s="14">
        <f t="shared" si="88"/>
        <v>27026.206179517947</v>
      </c>
      <c r="AI319" s="14">
        <f t="shared" si="89"/>
        <v>1422277.1709881118</v>
      </c>
      <c r="AJ319" s="25"/>
    </row>
    <row r="320" spans="1:36" ht="15" x14ac:dyDescent="0.25">
      <c r="A320" s="25"/>
      <c r="B320" s="1" t="str">
        <f t="shared" si="60"/>
        <v/>
      </c>
      <c r="C320" s="6" t="str">
        <f t="shared" si="61"/>
        <v/>
      </c>
      <c r="D320" s="6" t="str">
        <f t="shared" si="62"/>
        <v/>
      </c>
      <c r="E320" s="7" t="str">
        <f t="shared" si="63"/>
        <v/>
      </c>
      <c r="F320" s="6" t="str">
        <f t="shared" si="64"/>
        <v/>
      </c>
      <c r="G320" s="6" t="str">
        <f t="shared" si="65"/>
        <v/>
      </c>
      <c r="H320" s="25"/>
      <c r="I320" s="1" t="str">
        <f t="shared" si="66"/>
        <v/>
      </c>
      <c r="J320" s="6" t="str">
        <f t="shared" si="67"/>
        <v/>
      </c>
      <c r="K320" s="6" t="str">
        <f t="shared" si="68"/>
        <v/>
      </c>
      <c r="L320" s="7" t="str">
        <f t="shared" si="69"/>
        <v/>
      </c>
      <c r="M320" s="6" t="str">
        <f t="shared" si="70"/>
        <v/>
      </c>
      <c r="N320" s="6" t="str">
        <f t="shared" si="71"/>
        <v/>
      </c>
      <c r="O320" s="25"/>
      <c r="P320" s="1" t="str">
        <f t="shared" si="78"/>
        <v/>
      </c>
      <c r="Q320" s="6" t="str">
        <f t="shared" si="79"/>
        <v/>
      </c>
      <c r="R320" s="6" t="str">
        <f t="shared" si="80"/>
        <v/>
      </c>
      <c r="S320" s="7" t="str">
        <f t="shared" si="81"/>
        <v/>
      </c>
      <c r="T320" s="6" t="str">
        <f t="shared" si="82"/>
        <v/>
      </c>
      <c r="U320" s="6" t="str">
        <f t="shared" si="83"/>
        <v/>
      </c>
      <c r="V320" s="25"/>
      <c r="W320" s="1" t="str">
        <f t="shared" si="72"/>
        <v/>
      </c>
      <c r="X320" s="6" t="str">
        <f t="shared" si="73"/>
        <v/>
      </c>
      <c r="Y320" s="6" t="str">
        <f t="shared" si="74"/>
        <v/>
      </c>
      <c r="Z320" s="7" t="str">
        <f t="shared" si="75"/>
        <v/>
      </c>
      <c r="AA320" s="6" t="str">
        <f t="shared" si="76"/>
        <v/>
      </c>
      <c r="AB320" s="6" t="str">
        <f t="shared" si="77"/>
        <v/>
      </c>
      <c r="AC320" s="25"/>
      <c r="AD320" s="13">
        <f t="shared" si="84"/>
        <v>316</v>
      </c>
      <c r="AE320" s="14">
        <f t="shared" si="85"/>
        <v>1422277.1709881118</v>
      </c>
      <c r="AF320" s="14">
        <f t="shared" si="86"/>
        <v>36688.228693968813</v>
      </c>
      <c r="AG320" s="15">
        <f t="shared" si="87"/>
        <v>9481.8478065874115</v>
      </c>
      <c r="AH320" s="14">
        <f t="shared" si="88"/>
        <v>27206.380887381401</v>
      </c>
      <c r="AI320" s="14">
        <f t="shared" si="89"/>
        <v>1395070.7901007303</v>
      </c>
      <c r="AJ320" s="25"/>
    </row>
    <row r="321" spans="1:36" ht="15" x14ac:dyDescent="0.25">
      <c r="A321" s="25"/>
      <c r="B321" s="1" t="str">
        <f t="shared" si="60"/>
        <v/>
      </c>
      <c r="C321" s="6" t="str">
        <f t="shared" si="61"/>
        <v/>
      </c>
      <c r="D321" s="6" t="str">
        <f t="shared" si="62"/>
        <v/>
      </c>
      <c r="E321" s="7" t="str">
        <f t="shared" si="63"/>
        <v/>
      </c>
      <c r="F321" s="6" t="str">
        <f t="shared" si="64"/>
        <v/>
      </c>
      <c r="G321" s="6" t="str">
        <f t="shared" si="65"/>
        <v/>
      </c>
      <c r="H321" s="25"/>
      <c r="I321" s="1" t="str">
        <f t="shared" si="66"/>
        <v/>
      </c>
      <c r="J321" s="6" t="str">
        <f t="shared" si="67"/>
        <v/>
      </c>
      <c r="K321" s="6" t="str">
        <f t="shared" si="68"/>
        <v/>
      </c>
      <c r="L321" s="7" t="str">
        <f t="shared" si="69"/>
        <v/>
      </c>
      <c r="M321" s="6" t="str">
        <f t="shared" si="70"/>
        <v/>
      </c>
      <c r="N321" s="6" t="str">
        <f t="shared" si="71"/>
        <v/>
      </c>
      <c r="O321" s="25"/>
      <c r="P321" s="1" t="str">
        <f t="shared" si="78"/>
        <v/>
      </c>
      <c r="Q321" s="6" t="str">
        <f t="shared" si="79"/>
        <v/>
      </c>
      <c r="R321" s="6" t="str">
        <f t="shared" si="80"/>
        <v/>
      </c>
      <c r="S321" s="7" t="str">
        <f t="shared" si="81"/>
        <v/>
      </c>
      <c r="T321" s="6" t="str">
        <f t="shared" si="82"/>
        <v/>
      </c>
      <c r="U321" s="6" t="str">
        <f t="shared" si="83"/>
        <v/>
      </c>
      <c r="V321" s="25"/>
      <c r="W321" s="1" t="str">
        <f t="shared" si="72"/>
        <v/>
      </c>
      <c r="X321" s="6" t="str">
        <f t="shared" si="73"/>
        <v/>
      </c>
      <c r="Y321" s="6" t="str">
        <f t="shared" si="74"/>
        <v/>
      </c>
      <c r="Z321" s="7" t="str">
        <f t="shared" si="75"/>
        <v/>
      </c>
      <c r="AA321" s="6" t="str">
        <f t="shared" si="76"/>
        <v/>
      </c>
      <c r="AB321" s="6" t="str">
        <f t="shared" si="77"/>
        <v/>
      </c>
      <c r="AC321" s="25"/>
      <c r="AD321" s="13">
        <f t="shared" si="84"/>
        <v>317</v>
      </c>
      <c r="AE321" s="14">
        <f t="shared" si="85"/>
        <v>1395070.7901007303</v>
      </c>
      <c r="AF321" s="14">
        <f t="shared" si="86"/>
        <v>36688.228693968813</v>
      </c>
      <c r="AG321" s="15">
        <f t="shared" si="87"/>
        <v>9300.4719340048687</v>
      </c>
      <c r="AH321" s="14">
        <f t="shared" si="88"/>
        <v>27387.756759963944</v>
      </c>
      <c r="AI321" s="14">
        <f t="shared" si="89"/>
        <v>1367683.0333407663</v>
      </c>
      <c r="AJ321" s="25"/>
    </row>
    <row r="322" spans="1:36" ht="15" x14ac:dyDescent="0.25">
      <c r="A322" s="25"/>
      <c r="B322" s="1" t="str">
        <f t="shared" si="60"/>
        <v/>
      </c>
      <c r="C322" s="6" t="str">
        <f t="shared" si="61"/>
        <v/>
      </c>
      <c r="D322" s="6" t="str">
        <f t="shared" si="62"/>
        <v/>
      </c>
      <c r="E322" s="7" t="str">
        <f t="shared" si="63"/>
        <v/>
      </c>
      <c r="F322" s="6" t="str">
        <f t="shared" si="64"/>
        <v/>
      </c>
      <c r="G322" s="6" t="str">
        <f t="shared" si="65"/>
        <v/>
      </c>
      <c r="H322" s="25"/>
      <c r="I322" s="1" t="str">
        <f t="shared" si="66"/>
        <v/>
      </c>
      <c r="J322" s="6" t="str">
        <f t="shared" si="67"/>
        <v/>
      </c>
      <c r="K322" s="6" t="str">
        <f t="shared" si="68"/>
        <v/>
      </c>
      <c r="L322" s="7" t="str">
        <f t="shared" si="69"/>
        <v/>
      </c>
      <c r="M322" s="6" t="str">
        <f t="shared" si="70"/>
        <v/>
      </c>
      <c r="N322" s="6" t="str">
        <f t="shared" si="71"/>
        <v/>
      </c>
      <c r="O322" s="25"/>
      <c r="P322" s="1" t="str">
        <f t="shared" si="78"/>
        <v/>
      </c>
      <c r="Q322" s="6" t="str">
        <f t="shared" si="79"/>
        <v/>
      </c>
      <c r="R322" s="6" t="str">
        <f t="shared" si="80"/>
        <v/>
      </c>
      <c r="S322" s="7" t="str">
        <f t="shared" si="81"/>
        <v/>
      </c>
      <c r="T322" s="6" t="str">
        <f t="shared" si="82"/>
        <v/>
      </c>
      <c r="U322" s="6" t="str">
        <f t="shared" si="83"/>
        <v/>
      </c>
      <c r="V322" s="25"/>
      <c r="W322" s="1" t="str">
        <f t="shared" si="72"/>
        <v/>
      </c>
      <c r="X322" s="6" t="str">
        <f t="shared" si="73"/>
        <v/>
      </c>
      <c r="Y322" s="6" t="str">
        <f t="shared" si="74"/>
        <v/>
      </c>
      <c r="Z322" s="7" t="str">
        <f t="shared" si="75"/>
        <v/>
      </c>
      <c r="AA322" s="6" t="str">
        <f t="shared" si="76"/>
        <v/>
      </c>
      <c r="AB322" s="6" t="str">
        <f t="shared" si="77"/>
        <v/>
      </c>
      <c r="AC322" s="25"/>
      <c r="AD322" s="13">
        <f t="shared" si="84"/>
        <v>318</v>
      </c>
      <c r="AE322" s="14">
        <f t="shared" si="85"/>
        <v>1367683.0333407663</v>
      </c>
      <c r="AF322" s="14">
        <f t="shared" si="86"/>
        <v>36688.228693968813</v>
      </c>
      <c r="AG322" s="15">
        <f t="shared" si="87"/>
        <v>9117.886888938443</v>
      </c>
      <c r="AH322" s="14">
        <f t="shared" si="88"/>
        <v>27570.34180503037</v>
      </c>
      <c r="AI322" s="14">
        <f t="shared" si="89"/>
        <v>1340112.691535736</v>
      </c>
      <c r="AJ322" s="25"/>
    </row>
    <row r="323" spans="1:36" ht="15" x14ac:dyDescent="0.25">
      <c r="A323" s="25"/>
      <c r="B323" s="1" t="str">
        <f t="shared" si="60"/>
        <v/>
      </c>
      <c r="C323" s="6" t="str">
        <f t="shared" si="61"/>
        <v/>
      </c>
      <c r="D323" s="6" t="str">
        <f t="shared" si="62"/>
        <v/>
      </c>
      <c r="E323" s="7" t="str">
        <f t="shared" si="63"/>
        <v/>
      </c>
      <c r="F323" s="6" t="str">
        <f t="shared" si="64"/>
        <v/>
      </c>
      <c r="G323" s="6" t="str">
        <f t="shared" si="65"/>
        <v/>
      </c>
      <c r="H323" s="25"/>
      <c r="I323" s="1" t="str">
        <f t="shared" si="66"/>
        <v/>
      </c>
      <c r="J323" s="6" t="str">
        <f t="shared" si="67"/>
        <v/>
      </c>
      <c r="K323" s="6" t="str">
        <f t="shared" si="68"/>
        <v/>
      </c>
      <c r="L323" s="7" t="str">
        <f t="shared" si="69"/>
        <v/>
      </c>
      <c r="M323" s="6" t="str">
        <f t="shared" si="70"/>
        <v/>
      </c>
      <c r="N323" s="6" t="str">
        <f t="shared" si="71"/>
        <v/>
      </c>
      <c r="O323" s="25"/>
      <c r="P323" s="1" t="str">
        <f t="shared" si="78"/>
        <v/>
      </c>
      <c r="Q323" s="6" t="str">
        <f t="shared" si="79"/>
        <v/>
      </c>
      <c r="R323" s="6" t="str">
        <f t="shared" si="80"/>
        <v/>
      </c>
      <c r="S323" s="7" t="str">
        <f t="shared" si="81"/>
        <v/>
      </c>
      <c r="T323" s="6" t="str">
        <f t="shared" si="82"/>
        <v/>
      </c>
      <c r="U323" s="6" t="str">
        <f t="shared" si="83"/>
        <v/>
      </c>
      <c r="V323" s="25"/>
      <c r="W323" s="1" t="str">
        <f t="shared" si="72"/>
        <v/>
      </c>
      <c r="X323" s="6" t="str">
        <f t="shared" si="73"/>
        <v/>
      </c>
      <c r="Y323" s="6" t="str">
        <f t="shared" si="74"/>
        <v/>
      </c>
      <c r="Z323" s="7" t="str">
        <f t="shared" si="75"/>
        <v/>
      </c>
      <c r="AA323" s="6" t="str">
        <f t="shared" si="76"/>
        <v/>
      </c>
      <c r="AB323" s="6" t="str">
        <f t="shared" si="77"/>
        <v/>
      </c>
      <c r="AC323" s="25"/>
      <c r="AD323" s="13">
        <f t="shared" si="84"/>
        <v>319</v>
      </c>
      <c r="AE323" s="14">
        <f t="shared" si="85"/>
        <v>1340112.691535736</v>
      </c>
      <c r="AF323" s="14">
        <f t="shared" si="86"/>
        <v>36688.228693968813</v>
      </c>
      <c r="AG323" s="15">
        <f t="shared" si="87"/>
        <v>8934.0846102382402</v>
      </c>
      <c r="AH323" s="14">
        <f t="shared" si="88"/>
        <v>27754.144083730571</v>
      </c>
      <c r="AI323" s="14">
        <f t="shared" si="89"/>
        <v>1312358.5474520053</v>
      </c>
      <c r="AJ323" s="25"/>
    </row>
    <row r="324" spans="1:36" ht="15" x14ac:dyDescent="0.25">
      <c r="A324" s="25"/>
      <c r="B324" s="1" t="str">
        <f t="shared" si="60"/>
        <v/>
      </c>
      <c r="C324" s="6" t="str">
        <f t="shared" si="61"/>
        <v/>
      </c>
      <c r="D324" s="6" t="str">
        <f t="shared" si="62"/>
        <v/>
      </c>
      <c r="E324" s="7" t="str">
        <f t="shared" si="63"/>
        <v/>
      </c>
      <c r="F324" s="6" t="str">
        <f t="shared" si="64"/>
        <v/>
      </c>
      <c r="G324" s="6" t="str">
        <f t="shared" si="65"/>
        <v/>
      </c>
      <c r="H324" s="25"/>
      <c r="I324" s="1" t="str">
        <f t="shared" si="66"/>
        <v/>
      </c>
      <c r="J324" s="6" t="str">
        <f t="shared" si="67"/>
        <v/>
      </c>
      <c r="K324" s="6" t="str">
        <f t="shared" si="68"/>
        <v/>
      </c>
      <c r="L324" s="7" t="str">
        <f t="shared" si="69"/>
        <v/>
      </c>
      <c r="M324" s="6" t="str">
        <f t="shared" si="70"/>
        <v/>
      </c>
      <c r="N324" s="6" t="str">
        <f t="shared" si="71"/>
        <v/>
      </c>
      <c r="O324" s="25"/>
      <c r="P324" s="1" t="str">
        <f t="shared" si="78"/>
        <v/>
      </c>
      <c r="Q324" s="6" t="str">
        <f t="shared" si="79"/>
        <v/>
      </c>
      <c r="R324" s="6" t="str">
        <f t="shared" si="80"/>
        <v/>
      </c>
      <c r="S324" s="7" t="str">
        <f t="shared" si="81"/>
        <v/>
      </c>
      <c r="T324" s="6" t="str">
        <f t="shared" si="82"/>
        <v/>
      </c>
      <c r="U324" s="6" t="str">
        <f t="shared" si="83"/>
        <v/>
      </c>
      <c r="V324" s="25"/>
      <c r="W324" s="1" t="str">
        <f t="shared" si="72"/>
        <v/>
      </c>
      <c r="X324" s="6" t="str">
        <f t="shared" si="73"/>
        <v/>
      </c>
      <c r="Y324" s="6" t="str">
        <f t="shared" si="74"/>
        <v/>
      </c>
      <c r="Z324" s="7" t="str">
        <f t="shared" si="75"/>
        <v/>
      </c>
      <c r="AA324" s="6" t="str">
        <f t="shared" si="76"/>
        <v/>
      </c>
      <c r="AB324" s="6" t="str">
        <f t="shared" si="77"/>
        <v/>
      </c>
      <c r="AC324" s="25"/>
      <c r="AD324" s="13">
        <f t="shared" si="84"/>
        <v>320</v>
      </c>
      <c r="AE324" s="14">
        <f t="shared" si="85"/>
        <v>1312358.5474520053</v>
      </c>
      <c r="AF324" s="14">
        <f t="shared" si="86"/>
        <v>36688.228693968813</v>
      </c>
      <c r="AG324" s="15">
        <f t="shared" si="87"/>
        <v>8749.0569830133682</v>
      </c>
      <c r="AH324" s="14">
        <f t="shared" si="88"/>
        <v>27939.171710955445</v>
      </c>
      <c r="AI324" s="14">
        <f t="shared" si="89"/>
        <v>1284419.3757410499</v>
      </c>
      <c r="AJ324" s="25"/>
    </row>
    <row r="325" spans="1:36" ht="15" x14ac:dyDescent="0.25">
      <c r="A325" s="25"/>
      <c r="B325" s="1" t="str">
        <f t="shared" si="60"/>
        <v/>
      </c>
      <c r="C325" s="6" t="str">
        <f t="shared" si="61"/>
        <v/>
      </c>
      <c r="D325" s="6" t="str">
        <f t="shared" si="62"/>
        <v/>
      </c>
      <c r="E325" s="7" t="str">
        <f t="shared" si="63"/>
        <v/>
      </c>
      <c r="F325" s="6" t="str">
        <f t="shared" si="64"/>
        <v/>
      </c>
      <c r="G325" s="6" t="str">
        <f t="shared" si="65"/>
        <v/>
      </c>
      <c r="H325" s="25"/>
      <c r="I325" s="1" t="str">
        <f t="shared" si="66"/>
        <v/>
      </c>
      <c r="J325" s="6" t="str">
        <f t="shared" si="67"/>
        <v/>
      </c>
      <c r="K325" s="6" t="str">
        <f t="shared" si="68"/>
        <v/>
      </c>
      <c r="L325" s="7" t="str">
        <f t="shared" si="69"/>
        <v/>
      </c>
      <c r="M325" s="6" t="str">
        <f t="shared" si="70"/>
        <v/>
      </c>
      <c r="N325" s="6" t="str">
        <f t="shared" si="71"/>
        <v/>
      </c>
      <c r="O325" s="25"/>
      <c r="P325" s="1" t="str">
        <f t="shared" si="78"/>
        <v/>
      </c>
      <c r="Q325" s="6" t="str">
        <f t="shared" si="79"/>
        <v/>
      </c>
      <c r="R325" s="6" t="str">
        <f t="shared" si="80"/>
        <v/>
      </c>
      <c r="S325" s="7" t="str">
        <f t="shared" si="81"/>
        <v/>
      </c>
      <c r="T325" s="6" t="str">
        <f t="shared" si="82"/>
        <v/>
      </c>
      <c r="U325" s="6" t="str">
        <f t="shared" si="83"/>
        <v/>
      </c>
      <c r="V325" s="25"/>
      <c r="W325" s="1" t="str">
        <f t="shared" si="72"/>
        <v/>
      </c>
      <c r="X325" s="6" t="str">
        <f t="shared" si="73"/>
        <v/>
      </c>
      <c r="Y325" s="6" t="str">
        <f t="shared" si="74"/>
        <v/>
      </c>
      <c r="Z325" s="7" t="str">
        <f t="shared" si="75"/>
        <v/>
      </c>
      <c r="AA325" s="6" t="str">
        <f t="shared" si="76"/>
        <v/>
      </c>
      <c r="AB325" s="6" t="str">
        <f t="shared" si="77"/>
        <v/>
      </c>
      <c r="AC325" s="25"/>
      <c r="AD325" s="13">
        <f t="shared" si="84"/>
        <v>321</v>
      </c>
      <c r="AE325" s="14">
        <f t="shared" si="85"/>
        <v>1284419.3757410499</v>
      </c>
      <c r="AF325" s="14">
        <f t="shared" si="86"/>
        <v>36688.228693968813</v>
      </c>
      <c r="AG325" s="15">
        <f t="shared" si="87"/>
        <v>8562.7958382736651</v>
      </c>
      <c r="AH325" s="14">
        <f t="shared" si="88"/>
        <v>28125.432855695148</v>
      </c>
      <c r="AI325" s="14">
        <f t="shared" si="89"/>
        <v>1256293.9428853546</v>
      </c>
      <c r="AJ325" s="25"/>
    </row>
    <row r="326" spans="1:36" ht="15" x14ac:dyDescent="0.25">
      <c r="A326" s="25"/>
      <c r="B326" s="1" t="str">
        <f t="shared" si="60"/>
        <v/>
      </c>
      <c r="C326" s="6" t="str">
        <f t="shared" si="61"/>
        <v/>
      </c>
      <c r="D326" s="6" t="str">
        <f t="shared" si="62"/>
        <v/>
      </c>
      <c r="E326" s="7" t="str">
        <f t="shared" si="63"/>
        <v/>
      </c>
      <c r="F326" s="6" t="str">
        <f t="shared" si="64"/>
        <v/>
      </c>
      <c r="G326" s="6" t="str">
        <f t="shared" si="65"/>
        <v/>
      </c>
      <c r="H326" s="25"/>
      <c r="I326" s="1" t="str">
        <f t="shared" si="66"/>
        <v/>
      </c>
      <c r="J326" s="6" t="str">
        <f t="shared" si="67"/>
        <v/>
      </c>
      <c r="K326" s="6" t="str">
        <f t="shared" si="68"/>
        <v/>
      </c>
      <c r="L326" s="7" t="str">
        <f t="shared" si="69"/>
        <v/>
      </c>
      <c r="M326" s="6" t="str">
        <f t="shared" si="70"/>
        <v/>
      </c>
      <c r="N326" s="6" t="str">
        <f t="shared" si="71"/>
        <v/>
      </c>
      <c r="O326" s="25"/>
      <c r="P326" s="1" t="str">
        <f t="shared" si="78"/>
        <v/>
      </c>
      <c r="Q326" s="6" t="str">
        <f t="shared" si="79"/>
        <v/>
      </c>
      <c r="R326" s="6" t="str">
        <f t="shared" si="80"/>
        <v/>
      </c>
      <c r="S326" s="7" t="str">
        <f t="shared" si="81"/>
        <v/>
      </c>
      <c r="T326" s="6" t="str">
        <f t="shared" si="82"/>
        <v/>
      </c>
      <c r="U326" s="6" t="str">
        <f t="shared" si="83"/>
        <v/>
      </c>
      <c r="V326" s="25"/>
      <c r="W326" s="1" t="str">
        <f t="shared" si="72"/>
        <v/>
      </c>
      <c r="X326" s="6" t="str">
        <f t="shared" si="73"/>
        <v/>
      </c>
      <c r="Y326" s="6" t="str">
        <f t="shared" si="74"/>
        <v/>
      </c>
      <c r="Z326" s="7" t="str">
        <f t="shared" si="75"/>
        <v/>
      </c>
      <c r="AA326" s="6" t="str">
        <f t="shared" si="76"/>
        <v/>
      </c>
      <c r="AB326" s="6" t="str">
        <f t="shared" si="77"/>
        <v/>
      </c>
      <c r="AC326" s="25"/>
      <c r="AD326" s="13">
        <f t="shared" si="84"/>
        <v>322</v>
      </c>
      <c r="AE326" s="14">
        <f t="shared" si="85"/>
        <v>1256293.9428853546</v>
      </c>
      <c r="AF326" s="14">
        <f t="shared" si="86"/>
        <v>36688.228693968813</v>
      </c>
      <c r="AG326" s="15">
        <f t="shared" si="87"/>
        <v>8375.2929525690306</v>
      </c>
      <c r="AH326" s="14">
        <f t="shared" si="88"/>
        <v>28312.935741399782</v>
      </c>
      <c r="AI326" s="14">
        <f t="shared" si="89"/>
        <v>1227981.0071439547</v>
      </c>
      <c r="AJ326" s="25"/>
    </row>
    <row r="327" spans="1:36" ht="15" x14ac:dyDescent="0.25">
      <c r="A327" s="25"/>
      <c r="B327" s="1" t="str">
        <f t="shared" si="60"/>
        <v/>
      </c>
      <c r="C327" s="6" t="str">
        <f t="shared" si="61"/>
        <v/>
      </c>
      <c r="D327" s="6" t="str">
        <f t="shared" si="62"/>
        <v/>
      </c>
      <c r="E327" s="7" t="str">
        <f t="shared" si="63"/>
        <v/>
      </c>
      <c r="F327" s="6" t="str">
        <f t="shared" si="64"/>
        <v/>
      </c>
      <c r="G327" s="6" t="str">
        <f t="shared" si="65"/>
        <v/>
      </c>
      <c r="H327" s="25"/>
      <c r="I327" s="1" t="str">
        <f t="shared" si="66"/>
        <v/>
      </c>
      <c r="J327" s="6" t="str">
        <f t="shared" si="67"/>
        <v/>
      </c>
      <c r="K327" s="6" t="str">
        <f t="shared" si="68"/>
        <v/>
      </c>
      <c r="L327" s="7" t="str">
        <f t="shared" si="69"/>
        <v/>
      </c>
      <c r="M327" s="6" t="str">
        <f t="shared" si="70"/>
        <v/>
      </c>
      <c r="N327" s="6" t="str">
        <f t="shared" si="71"/>
        <v/>
      </c>
      <c r="O327" s="25"/>
      <c r="P327" s="1" t="str">
        <f t="shared" si="78"/>
        <v/>
      </c>
      <c r="Q327" s="6" t="str">
        <f t="shared" si="79"/>
        <v/>
      </c>
      <c r="R327" s="6" t="str">
        <f t="shared" si="80"/>
        <v/>
      </c>
      <c r="S327" s="7" t="str">
        <f t="shared" si="81"/>
        <v/>
      </c>
      <c r="T327" s="6" t="str">
        <f t="shared" si="82"/>
        <v/>
      </c>
      <c r="U327" s="6" t="str">
        <f t="shared" si="83"/>
        <v/>
      </c>
      <c r="V327" s="25"/>
      <c r="W327" s="1" t="str">
        <f t="shared" si="72"/>
        <v/>
      </c>
      <c r="X327" s="6" t="str">
        <f t="shared" si="73"/>
        <v/>
      </c>
      <c r="Y327" s="6" t="str">
        <f t="shared" si="74"/>
        <v/>
      </c>
      <c r="Z327" s="7" t="str">
        <f t="shared" si="75"/>
        <v/>
      </c>
      <c r="AA327" s="6" t="str">
        <f t="shared" si="76"/>
        <v/>
      </c>
      <c r="AB327" s="6" t="str">
        <f t="shared" si="77"/>
        <v/>
      </c>
      <c r="AC327" s="25"/>
      <c r="AD327" s="13">
        <f t="shared" si="84"/>
        <v>323</v>
      </c>
      <c r="AE327" s="14">
        <f t="shared" si="85"/>
        <v>1227981.0071439547</v>
      </c>
      <c r="AF327" s="14">
        <f t="shared" si="86"/>
        <v>36688.228693968813</v>
      </c>
      <c r="AG327" s="15">
        <f t="shared" si="87"/>
        <v>8186.5400476263649</v>
      </c>
      <c r="AH327" s="14">
        <f t="shared" si="88"/>
        <v>28501.688646342449</v>
      </c>
      <c r="AI327" s="14">
        <f t="shared" si="89"/>
        <v>1199479.3184976124</v>
      </c>
      <c r="AJ327" s="25"/>
    </row>
    <row r="328" spans="1:36" ht="15" x14ac:dyDescent="0.25">
      <c r="A328" s="25"/>
      <c r="B328" s="1" t="str">
        <f t="shared" si="60"/>
        <v/>
      </c>
      <c r="C328" s="6" t="str">
        <f t="shared" si="61"/>
        <v/>
      </c>
      <c r="D328" s="6" t="str">
        <f t="shared" si="62"/>
        <v/>
      </c>
      <c r="E328" s="7" t="str">
        <f t="shared" si="63"/>
        <v/>
      </c>
      <c r="F328" s="6" t="str">
        <f t="shared" si="64"/>
        <v/>
      </c>
      <c r="G328" s="6" t="str">
        <f t="shared" si="65"/>
        <v/>
      </c>
      <c r="H328" s="25"/>
      <c r="I328" s="1" t="str">
        <f t="shared" si="66"/>
        <v/>
      </c>
      <c r="J328" s="6" t="str">
        <f t="shared" si="67"/>
        <v/>
      </c>
      <c r="K328" s="6" t="str">
        <f t="shared" si="68"/>
        <v/>
      </c>
      <c r="L328" s="7" t="str">
        <f t="shared" si="69"/>
        <v/>
      </c>
      <c r="M328" s="6" t="str">
        <f t="shared" si="70"/>
        <v/>
      </c>
      <c r="N328" s="6" t="str">
        <f t="shared" si="71"/>
        <v/>
      </c>
      <c r="O328" s="25"/>
      <c r="P328" s="1" t="str">
        <f t="shared" si="78"/>
        <v/>
      </c>
      <c r="Q328" s="6" t="str">
        <f t="shared" si="79"/>
        <v/>
      </c>
      <c r="R328" s="6" t="str">
        <f t="shared" si="80"/>
        <v/>
      </c>
      <c r="S328" s="7" t="str">
        <f t="shared" si="81"/>
        <v/>
      </c>
      <c r="T328" s="6" t="str">
        <f t="shared" si="82"/>
        <v/>
      </c>
      <c r="U328" s="6" t="str">
        <f t="shared" si="83"/>
        <v/>
      </c>
      <c r="V328" s="25"/>
      <c r="W328" s="1" t="str">
        <f t="shared" si="72"/>
        <v/>
      </c>
      <c r="X328" s="6" t="str">
        <f t="shared" si="73"/>
        <v/>
      </c>
      <c r="Y328" s="6" t="str">
        <f t="shared" si="74"/>
        <v/>
      </c>
      <c r="Z328" s="7" t="str">
        <f t="shared" si="75"/>
        <v/>
      </c>
      <c r="AA328" s="6" t="str">
        <f t="shared" si="76"/>
        <v/>
      </c>
      <c r="AB328" s="6" t="str">
        <f t="shared" si="77"/>
        <v/>
      </c>
      <c r="AC328" s="25"/>
      <c r="AD328" s="13">
        <f t="shared" si="84"/>
        <v>324</v>
      </c>
      <c r="AE328" s="14">
        <f t="shared" si="85"/>
        <v>1199479.3184976124</v>
      </c>
      <c r="AF328" s="14">
        <f t="shared" si="86"/>
        <v>36688.228693968813</v>
      </c>
      <c r="AG328" s="15">
        <f t="shared" si="87"/>
        <v>7996.5287899840823</v>
      </c>
      <c r="AH328" s="14">
        <f t="shared" si="88"/>
        <v>28691.699903984729</v>
      </c>
      <c r="AI328" s="14">
        <f t="shared" si="89"/>
        <v>1170787.6185936276</v>
      </c>
      <c r="AJ328" s="25"/>
    </row>
    <row r="329" spans="1:36" ht="15" x14ac:dyDescent="0.25">
      <c r="A329" s="25"/>
      <c r="B329" s="1" t="str">
        <f t="shared" si="60"/>
        <v/>
      </c>
      <c r="C329" s="6" t="str">
        <f t="shared" si="61"/>
        <v/>
      </c>
      <c r="D329" s="6" t="str">
        <f t="shared" si="62"/>
        <v/>
      </c>
      <c r="E329" s="7" t="str">
        <f t="shared" si="63"/>
        <v/>
      </c>
      <c r="F329" s="6" t="str">
        <f t="shared" si="64"/>
        <v/>
      </c>
      <c r="G329" s="6" t="str">
        <f t="shared" si="65"/>
        <v/>
      </c>
      <c r="H329" s="25"/>
      <c r="I329" s="1" t="str">
        <f t="shared" si="66"/>
        <v/>
      </c>
      <c r="J329" s="6" t="str">
        <f t="shared" si="67"/>
        <v/>
      </c>
      <c r="K329" s="6" t="str">
        <f t="shared" si="68"/>
        <v/>
      </c>
      <c r="L329" s="7" t="str">
        <f t="shared" si="69"/>
        <v/>
      </c>
      <c r="M329" s="6" t="str">
        <f t="shared" si="70"/>
        <v/>
      </c>
      <c r="N329" s="6" t="str">
        <f t="shared" si="71"/>
        <v/>
      </c>
      <c r="O329" s="25"/>
      <c r="P329" s="1" t="str">
        <f t="shared" si="78"/>
        <v/>
      </c>
      <c r="Q329" s="6" t="str">
        <f t="shared" si="79"/>
        <v/>
      </c>
      <c r="R329" s="6" t="str">
        <f t="shared" si="80"/>
        <v/>
      </c>
      <c r="S329" s="7" t="str">
        <f t="shared" si="81"/>
        <v/>
      </c>
      <c r="T329" s="6" t="str">
        <f t="shared" si="82"/>
        <v/>
      </c>
      <c r="U329" s="6" t="str">
        <f t="shared" si="83"/>
        <v/>
      </c>
      <c r="V329" s="25"/>
      <c r="W329" s="1" t="str">
        <f t="shared" si="72"/>
        <v/>
      </c>
      <c r="X329" s="6" t="str">
        <f t="shared" si="73"/>
        <v/>
      </c>
      <c r="Y329" s="6" t="str">
        <f t="shared" si="74"/>
        <v/>
      </c>
      <c r="Z329" s="7" t="str">
        <f t="shared" si="75"/>
        <v/>
      </c>
      <c r="AA329" s="6" t="str">
        <f t="shared" si="76"/>
        <v/>
      </c>
      <c r="AB329" s="6" t="str">
        <f t="shared" si="77"/>
        <v/>
      </c>
      <c r="AC329" s="25"/>
      <c r="AD329" s="13">
        <f t="shared" si="84"/>
        <v>325</v>
      </c>
      <c r="AE329" s="14">
        <f t="shared" si="85"/>
        <v>1170787.6185936276</v>
      </c>
      <c r="AF329" s="14">
        <f t="shared" si="86"/>
        <v>36688.228693968813</v>
      </c>
      <c r="AG329" s="15">
        <f t="shared" si="87"/>
        <v>7805.2507906241835</v>
      </c>
      <c r="AH329" s="14">
        <f t="shared" si="88"/>
        <v>28882.977903344628</v>
      </c>
      <c r="AI329" s="14">
        <f t="shared" si="89"/>
        <v>1141904.6406902829</v>
      </c>
      <c r="AJ329" s="25"/>
    </row>
    <row r="330" spans="1:36" ht="15" x14ac:dyDescent="0.25">
      <c r="A330" s="25"/>
      <c r="B330" s="1" t="str">
        <f t="shared" si="60"/>
        <v/>
      </c>
      <c r="C330" s="6" t="str">
        <f t="shared" si="61"/>
        <v/>
      </c>
      <c r="D330" s="6" t="str">
        <f t="shared" si="62"/>
        <v/>
      </c>
      <c r="E330" s="7" t="str">
        <f t="shared" si="63"/>
        <v/>
      </c>
      <c r="F330" s="6" t="str">
        <f t="shared" si="64"/>
        <v/>
      </c>
      <c r="G330" s="6" t="str">
        <f t="shared" si="65"/>
        <v/>
      </c>
      <c r="H330" s="25"/>
      <c r="I330" s="1" t="str">
        <f t="shared" si="66"/>
        <v/>
      </c>
      <c r="J330" s="6" t="str">
        <f t="shared" si="67"/>
        <v/>
      </c>
      <c r="K330" s="6" t="str">
        <f t="shared" si="68"/>
        <v/>
      </c>
      <c r="L330" s="7" t="str">
        <f t="shared" si="69"/>
        <v/>
      </c>
      <c r="M330" s="6" t="str">
        <f t="shared" si="70"/>
        <v/>
      </c>
      <c r="N330" s="6" t="str">
        <f t="shared" si="71"/>
        <v/>
      </c>
      <c r="O330" s="25"/>
      <c r="P330" s="1" t="str">
        <f t="shared" si="78"/>
        <v/>
      </c>
      <c r="Q330" s="6" t="str">
        <f t="shared" si="79"/>
        <v/>
      </c>
      <c r="R330" s="6" t="str">
        <f t="shared" si="80"/>
        <v/>
      </c>
      <c r="S330" s="7" t="str">
        <f t="shared" si="81"/>
        <v/>
      </c>
      <c r="T330" s="6" t="str">
        <f t="shared" si="82"/>
        <v/>
      </c>
      <c r="U330" s="6" t="str">
        <f t="shared" si="83"/>
        <v/>
      </c>
      <c r="V330" s="25"/>
      <c r="W330" s="1" t="str">
        <f t="shared" si="72"/>
        <v/>
      </c>
      <c r="X330" s="6" t="str">
        <f t="shared" si="73"/>
        <v/>
      </c>
      <c r="Y330" s="6" t="str">
        <f t="shared" si="74"/>
        <v/>
      </c>
      <c r="Z330" s="7" t="str">
        <f t="shared" si="75"/>
        <v/>
      </c>
      <c r="AA330" s="6" t="str">
        <f t="shared" si="76"/>
        <v/>
      </c>
      <c r="AB330" s="6" t="str">
        <f t="shared" si="77"/>
        <v/>
      </c>
      <c r="AC330" s="25"/>
      <c r="AD330" s="13">
        <f t="shared" si="84"/>
        <v>326</v>
      </c>
      <c r="AE330" s="14">
        <f t="shared" si="85"/>
        <v>1141904.6406902829</v>
      </c>
      <c r="AF330" s="14">
        <f t="shared" si="86"/>
        <v>36688.228693968813</v>
      </c>
      <c r="AG330" s="15">
        <f t="shared" si="87"/>
        <v>7612.6976046018863</v>
      </c>
      <c r="AH330" s="14">
        <f t="shared" si="88"/>
        <v>29075.531089366927</v>
      </c>
      <c r="AI330" s="14">
        <f t="shared" si="89"/>
        <v>1112829.109600916</v>
      </c>
      <c r="AJ330" s="25"/>
    </row>
    <row r="331" spans="1:36" ht="15" x14ac:dyDescent="0.25">
      <c r="A331" s="25"/>
      <c r="B331" s="1" t="str">
        <f t="shared" si="60"/>
        <v/>
      </c>
      <c r="C331" s="6" t="str">
        <f t="shared" si="61"/>
        <v/>
      </c>
      <c r="D331" s="6" t="str">
        <f t="shared" si="62"/>
        <v/>
      </c>
      <c r="E331" s="7" t="str">
        <f t="shared" si="63"/>
        <v/>
      </c>
      <c r="F331" s="6" t="str">
        <f t="shared" si="64"/>
        <v/>
      </c>
      <c r="G331" s="6" t="str">
        <f t="shared" si="65"/>
        <v/>
      </c>
      <c r="H331" s="25"/>
      <c r="I331" s="1" t="str">
        <f t="shared" si="66"/>
        <v/>
      </c>
      <c r="J331" s="6" t="str">
        <f t="shared" si="67"/>
        <v/>
      </c>
      <c r="K331" s="6" t="str">
        <f t="shared" si="68"/>
        <v/>
      </c>
      <c r="L331" s="7" t="str">
        <f t="shared" si="69"/>
        <v/>
      </c>
      <c r="M331" s="6" t="str">
        <f t="shared" si="70"/>
        <v/>
      </c>
      <c r="N331" s="6" t="str">
        <f t="shared" si="71"/>
        <v/>
      </c>
      <c r="O331" s="25"/>
      <c r="P331" s="1" t="str">
        <f t="shared" si="78"/>
        <v/>
      </c>
      <c r="Q331" s="6" t="str">
        <f t="shared" si="79"/>
        <v/>
      </c>
      <c r="R331" s="6" t="str">
        <f t="shared" si="80"/>
        <v/>
      </c>
      <c r="S331" s="7" t="str">
        <f t="shared" si="81"/>
        <v/>
      </c>
      <c r="T331" s="6" t="str">
        <f t="shared" si="82"/>
        <v/>
      </c>
      <c r="U331" s="6" t="str">
        <f t="shared" si="83"/>
        <v/>
      </c>
      <c r="V331" s="25"/>
      <c r="W331" s="1" t="str">
        <f t="shared" si="72"/>
        <v/>
      </c>
      <c r="X331" s="6" t="str">
        <f t="shared" si="73"/>
        <v/>
      </c>
      <c r="Y331" s="6" t="str">
        <f t="shared" si="74"/>
        <v/>
      </c>
      <c r="Z331" s="7" t="str">
        <f t="shared" si="75"/>
        <v/>
      </c>
      <c r="AA331" s="6" t="str">
        <f t="shared" si="76"/>
        <v/>
      </c>
      <c r="AB331" s="6" t="str">
        <f t="shared" si="77"/>
        <v/>
      </c>
      <c r="AC331" s="25"/>
      <c r="AD331" s="13">
        <f t="shared" si="84"/>
        <v>327</v>
      </c>
      <c r="AE331" s="14">
        <f t="shared" si="85"/>
        <v>1112829.109600916</v>
      </c>
      <c r="AF331" s="14">
        <f t="shared" si="86"/>
        <v>36688.228693968813</v>
      </c>
      <c r="AG331" s="15">
        <f t="shared" si="87"/>
        <v>7418.8607306727736</v>
      </c>
      <c r="AH331" s="14">
        <f t="shared" si="88"/>
        <v>29269.367963296041</v>
      </c>
      <c r="AI331" s="14">
        <f t="shared" si="89"/>
        <v>1083559.7416376199</v>
      </c>
      <c r="AJ331" s="25"/>
    </row>
    <row r="332" spans="1:36" ht="15" x14ac:dyDescent="0.25">
      <c r="A332" s="25"/>
      <c r="B332" s="1" t="str">
        <f t="shared" si="60"/>
        <v/>
      </c>
      <c r="C332" s="6" t="str">
        <f t="shared" si="61"/>
        <v/>
      </c>
      <c r="D332" s="6" t="str">
        <f t="shared" si="62"/>
        <v/>
      </c>
      <c r="E332" s="7" t="str">
        <f t="shared" si="63"/>
        <v/>
      </c>
      <c r="F332" s="6" t="str">
        <f t="shared" si="64"/>
        <v/>
      </c>
      <c r="G332" s="6" t="str">
        <f t="shared" si="65"/>
        <v/>
      </c>
      <c r="H332" s="25"/>
      <c r="I332" s="1" t="str">
        <f t="shared" si="66"/>
        <v/>
      </c>
      <c r="J332" s="6" t="str">
        <f t="shared" si="67"/>
        <v/>
      </c>
      <c r="K332" s="6" t="str">
        <f t="shared" si="68"/>
        <v/>
      </c>
      <c r="L332" s="7" t="str">
        <f t="shared" si="69"/>
        <v/>
      </c>
      <c r="M332" s="6" t="str">
        <f t="shared" si="70"/>
        <v/>
      </c>
      <c r="N332" s="6" t="str">
        <f t="shared" si="71"/>
        <v/>
      </c>
      <c r="O332" s="25"/>
      <c r="P332" s="1" t="str">
        <f t="shared" si="78"/>
        <v/>
      </c>
      <c r="Q332" s="6" t="str">
        <f t="shared" si="79"/>
        <v/>
      </c>
      <c r="R332" s="6" t="str">
        <f t="shared" si="80"/>
        <v/>
      </c>
      <c r="S332" s="7" t="str">
        <f t="shared" si="81"/>
        <v/>
      </c>
      <c r="T332" s="6" t="str">
        <f t="shared" si="82"/>
        <v/>
      </c>
      <c r="U332" s="6" t="str">
        <f t="shared" si="83"/>
        <v/>
      </c>
      <c r="V332" s="25"/>
      <c r="W332" s="1" t="str">
        <f t="shared" si="72"/>
        <v/>
      </c>
      <c r="X332" s="6" t="str">
        <f t="shared" si="73"/>
        <v/>
      </c>
      <c r="Y332" s="6" t="str">
        <f t="shared" si="74"/>
        <v/>
      </c>
      <c r="Z332" s="7" t="str">
        <f t="shared" si="75"/>
        <v/>
      </c>
      <c r="AA332" s="6" t="str">
        <f t="shared" si="76"/>
        <v/>
      </c>
      <c r="AB332" s="6" t="str">
        <f t="shared" si="77"/>
        <v/>
      </c>
      <c r="AC332" s="25"/>
      <c r="AD332" s="13">
        <f t="shared" si="84"/>
        <v>328</v>
      </c>
      <c r="AE332" s="14">
        <f t="shared" si="85"/>
        <v>1083559.7416376199</v>
      </c>
      <c r="AF332" s="14">
        <f t="shared" si="86"/>
        <v>36688.228693968813</v>
      </c>
      <c r="AG332" s="15">
        <f t="shared" si="87"/>
        <v>7223.7316109174662</v>
      </c>
      <c r="AH332" s="14">
        <f t="shared" si="88"/>
        <v>29464.497083051348</v>
      </c>
      <c r="AI332" s="14">
        <f t="shared" si="89"/>
        <v>1054095.2445545685</v>
      </c>
      <c r="AJ332" s="25"/>
    </row>
    <row r="333" spans="1:36" ht="15" x14ac:dyDescent="0.25">
      <c r="A333" s="25"/>
      <c r="B333" s="1" t="str">
        <f t="shared" si="60"/>
        <v/>
      </c>
      <c r="C333" s="6" t="str">
        <f t="shared" si="61"/>
        <v/>
      </c>
      <c r="D333" s="6" t="str">
        <f t="shared" si="62"/>
        <v/>
      </c>
      <c r="E333" s="7" t="str">
        <f t="shared" si="63"/>
        <v/>
      </c>
      <c r="F333" s="6" t="str">
        <f t="shared" si="64"/>
        <v/>
      </c>
      <c r="G333" s="6" t="str">
        <f t="shared" si="65"/>
        <v/>
      </c>
      <c r="H333" s="25"/>
      <c r="I333" s="1" t="str">
        <f t="shared" si="66"/>
        <v/>
      </c>
      <c r="J333" s="6" t="str">
        <f t="shared" si="67"/>
        <v/>
      </c>
      <c r="K333" s="6" t="str">
        <f t="shared" si="68"/>
        <v/>
      </c>
      <c r="L333" s="7" t="str">
        <f t="shared" si="69"/>
        <v/>
      </c>
      <c r="M333" s="6" t="str">
        <f t="shared" si="70"/>
        <v/>
      </c>
      <c r="N333" s="6" t="str">
        <f t="shared" si="71"/>
        <v/>
      </c>
      <c r="O333" s="25"/>
      <c r="P333" s="1" t="str">
        <f t="shared" si="78"/>
        <v/>
      </c>
      <c r="Q333" s="6" t="str">
        <f t="shared" si="79"/>
        <v/>
      </c>
      <c r="R333" s="6" t="str">
        <f t="shared" si="80"/>
        <v/>
      </c>
      <c r="S333" s="7" t="str">
        <f t="shared" si="81"/>
        <v/>
      </c>
      <c r="T333" s="6" t="str">
        <f t="shared" si="82"/>
        <v/>
      </c>
      <c r="U333" s="6" t="str">
        <f t="shared" si="83"/>
        <v/>
      </c>
      <c r="V333" s="25"/>
      <c r="W333" s="1" t="str">
        <f t="shared" si="72"/>
        <v/>
      </c>
      <c r="X333" s="6" t="str">
        <f t="shared" si="73"/>
        <v/>
      </c>
      <c r="Y333" s="6" t="str">
        <f t="shared" si="74"/>
        <v/>
      </c>
      <c r="Z333" s="7" t="str">
        <f t="shared" si="75"/>
        <v/>
      </c>
      <c r="AA333" s="6" t="str">
        <f t="shared" si="76"/>
        <v/>
      </c>
      <c r="AB333" s="6" t="str">
        <f t="shared" si="77"/>
        <v/>
      </c>
      <c r="AC333" s="25"/>
      <c r="AD333" s="13">
        <f t="shared" si="84"/>
        <v>329</v>
      </c>
      <c r="AE333" s="14">
        <f t="shared" si="85"/>
        <v>1054095.2445545685</v>
      </c>
      <c r="AF333" s="14">
        <f t="shared" si="86"/>
        <v>36688.228693968813</v>
      </c>
      <c r="AG333" s="15">
        <f t="shared" si="87"/>
        <v>7027.3016303637905</v>
      </c>
      <c r="AH333" s="14">
        <f t="shared" si="88"/>
        <v>29660.927063605021</v>
      </c>
      <c r="AI333" s="14">
        <f t="shared" si="89"/>
        <v>1024434.3174909635</v>
      </c>
      <c r="AJ333" s="25"/>
    </row>
    <row r="334" spans="1:36" ht="15" x14ac:dyDescent="0.25">
      <c r="A334" s="25"/>
      <c r="B334" s="1" t="str">
        <f t="shared" si="60"/>
        <v/>
      </c>
      <c r="C334" s="6" t="str">
        <f t="shared" si="61"/>
        <v/>
      </c>
      <c r="D334" s="6" t="str">
        <f t="shared" si="62"/>
        <v/>
      </c>
      <c r="E334" s="7" t="str">
        <f t="shared" si="63"/>
        <v/>
      </c>
      <c r="F334" s="6" t="str">
        <f t="shared" si="64"/>
        <v/>
      </c>
      <c r="G334" s="6" t="str">
        <f t="shared" si="65"/>
        <v/>
      </c>
      <c r="H334" s="25"/>
      <c r="I334" s="1" t="str">
        <f t="shared" si="66"/>
        <v/>
      </c>
      <c r="J334" s="6" t="str">
        <f t="shared" si="67"/>
        <v/>
      </c>
      <c r="K334" s="6" t="str">
        <f t="shared" si="68"/>
        <v/>
      </c>
      <c r="L334" s="7" t="str">
        <f t="shared" si="69"/>
        <v/>
      </c>
      <c r="M334" s="6" t="str">
        <f t="shared" si="70"/>
        <v/>
      </c>
      <c r="N334" s="6" t="str">
        <f t="shared" si="71"/>
        <v/>
      </c>
      <c r="O334" s="25"/>
      <c r="P334" s="1" t="str">
        <f t="shared" si="78"/>
        <v/>
      </c>
      <c r="Q334" s="6" t="str">
        <f t="shared" si="79"/>
        <v/>
      </c>
      <c r="R334" s="6" t="str">
        <f t="shared" si="80"/>
        <v/>
      </c>
      <c r="S334" s="7" t="str">
        <f t="shared" si="81"/>
        <v/>
      </c>
      <c r="T334" s="6" t="str">
        <f t="shared" si="82"/>
        <v/>
      </c>
      <c r="U334" s="6" t="str">
        <f t="shared" si="83"/>
        <v/>
      </c>
      <c r="V334" s="25"/>
      <c r="W334" s="1" t="str">
        <f t="shared" si="72"/>
        <v/>
      </c>
      <c r="X334" s="6" t="str">
        <f t="shared" si="73"/>
        <v/>
      </c>
      <c r="Y334" s="6" t="str">
        <f t="shared" si="74"/>
        <v/>
      </c>
      <c r="Z334" s="7" t="str">
        <f t="shared" si="75"/>
        <v/>
      </c>
      <c r="AA334" s="6" t="str">
        <f t="shared" si="76"/>
        <v/>
      </c>
      <c r="AB334" s="6" t="str">
        <f t="shared" si="77"/>
        <v/>
      </c>
      <c r="AC334" s="25"/>
      <c r="AD334" s="13">
        <f t="shared" si="84"/>
        <v>330</v>
      </c>
      <c r="AE334" s="14">
        <f t="shared" si="85"/>
        <v>1024434.3174909635</v>
      </c>
      <c r="AF334" s="14">
        <f t="shared" si="86"/>
        <v>36688.228693968813</v>
      </c>
      <c r="AG334" s="15">
        <f t="shared" si="87"/>
        <v>6829.5621166064229</v>
      </c>
      <c r="AH334" s="14">
        <f t="shared" si="88"/>
        <v>29858.66657736239</v>
      </c>
      <c r="AI334" s="14">
        <f t="shared" si="89"/>
        <v>994575.65091360116</v>
      </c>
      <c r="AJ334" s="25"/>
    </row>
    <row r="335" spans="1:36" ht="15" x14ac:dyDescent="0.25">
      <c r="A335" s="25"/>
      <c r="B335" s="1" t="str">
        <f t="shared" si="60"/>
        <v/>
      </c>
      <c r="C335" s="6" t="str">
        <f t="shared" si="61"/>
        <v/>
      </c>
      <c r="D335" s="6" t="str">
        <f t="shared" si="62"/>
        <v/>
      </c>
      <c r="E335" s="7" t="str">
        <f t="shared" si="63"/>
        <v/>
      </c>
      <c r="F335" s="6" t="str">
        <f t="shared" si="64"/>
        <v/>
      </c>
      <c r="G335" s="6" t="str">
        <f t="shared" si="65"/>
        <v/>
      </c>
      <c r="H335" s="25"/>
      <c r="I335" s="1" t="str">
        <f t="shared" si="66"/>
        <v/>
      </c>
      <c r="J335" s="6" t="str">
        <f t="shared" si="67"/>
        <v/>
      </c>
      <c r="K335" s="6" t="str">
        <f t="shared" si="68"/>
        <v/>
      </c>
      <c r="L335" s="7" t="str">
        <f t="shared" si="69"/>
        <v/>
      </c>
      <c r="M335" s="6" t="str">
        <f t="shared" si="70"/>
        <v/>
      </c>
      <c r="N335" s="6" t="str">
        <f t="shared" si="71"/>
        <v/>
      </c>
      <c r="O335" s="25"/>
      <c r="P335" s="1" t="str">
        <f t="shared" si="78"/>
        <v/>
      </c>
      <c r="Q335" s="6" t="str">
        <f t="shared" si="79"/>
        <v/>
      </c>
      <c r="R335" s="6" t="str">
        <f t="shared" si="80"/>
        <v/>
      </c>
      <c r="S335" s="7" t="str">
        <f t="shared" si="81"/>
        <v/>
      </c>
      <c r="T335" s="6" t="str">
        <f t="shared" si="82"/>
        <v/>
      </c>
      <c r="U335" s="6" t="str">
        <f t="shared" si="83"/>
        <v/>
      </c>
      <c r="V335" s="25"/>
      <c r="W335" s="1" t="str">
        <f t="shared" si="72"/>
        <v/>
      </c>
      <c r="X335" s="6" t="str">
        <f t="shared" si="73"/>
        <v/>
      </c>
      <c r="Y335" s="6" t="str">
        <f t="shared" si="74"/>
        <v/>
      </c>
      <c r="Z335" s="7" t="str">
        <f t="shared" si="75"/>
        <v/>
      </c>
      <c r="AA335" s="6" t="str">
        <f t="shared" si="76"/>
        <v/>
      </c>
      <c r="AB335" s="6" t="str">
        <f t="shared" si="77"/>
        <v/>
      </c>
      <c r="AC335" s="25"/>
      <c r="AD335" s="13">
        <f t="shared" si="84"/>
        <v>331</v>
      </c>
      <c r="AE335" s="14">
        <f t="shared" si="85"/>
        <v>994575.65091360116</v>
      </c>
      <c r="AF335" s="14">
        <f t="shared" si="86"/>
        <v>36688.228693968813</v>
      </c>
      <c r="AG335" s="15">
        <f t="shared" si="87"/>
        <v>6630.5043394240074</v>
      </c>
      <c r="AH335" s="14">
        <f t="shared" si="88"/>
        <v>30057.724354544807</v>
      </c>
      <c r="AI335" s="14">
        <f t="shared" si="89"/>
        <v>964517.92655905639</v>
      </c>
      <c r="AJ335" s="25"/>
    </row>
    <row r="336" spans="1:36" ht="15" x14ac:dyDescent="0.25">
      <c r="A336" s="25"/>
      <c r="B336" s="1" t="str">
        <f t="shared" si="60"/>
        <v/>
      </c>
      <c r="C336" s="6" t="str">
        <f t="shared" si="61"/>
        <v/>
      </c>
      <c r="D336" s="6" t="str">
        <f t="shared" si="62"/>
        <v/>
      </c>
      <c r="E336" s="7" t="str">
        <f t="shared" si="63"/>
        <v/>
      </c>
      <c r="F336" s="6" t="str">
        <f t="shared" si="64"/>
        <v/>
      </c>
      <c r="G336" s="6" t="str">
        <f t="shared" si="65"/>
        <v/>
      </c>
      <c r="H336" s="25"/>
      <c r="I336" s="1" t="str">
        <f t="shared" si="66"/>
        <v/>
      </c>
      <c r="J336" s="6" t="str">
        <f t="shared" si="67"/>
        <v/>
      </c>
      <c r="K336" s="6" t="str">
        <f t="shared" si="68"/>
        <v/>
      </c>
      <c r="L336" s="7" t="str">
        <f t="shared" si="69"/>
        <v/>
      </c>
      <c r="M336" s="6" t="str">
        <f t="shared" si="70"/>
        <v/>
      </c>
      <c r="N336" s="6" t="str">
        <f t="shared" si="71"/>
        <v/>
      </c>
      <c r="O336" s="25"/>
      <c r="P336" s="1" t="str">
        <f t="shared" si="78"/>
        <v/>
      </c>
      <c r="Q336" s="6" t="str">
        <f t="shared" si="79"/>
        <v/>
      </c>
      <c r="R336" s="6" t="str">
        <f t="shared" si="80"/>
        <v/>
      </c>
      <c r="S336" s="7" t="str">
        <f t="shared" si="81"/>
        <v/>
      </c>
      <c r="T336" s="6" t="str">
        <f t="shared" si="82"/>
        <v/>
      </c>
      <c r="U336" s="6" t="str">
        <f t="shared" si="83"/>
        <v/>
      </c>
      <c r="V336" s="25"/>
      <c r="W336" s="1" t="str">
        <f t="shared" si="72"/>
        <v/>
      </c>
      <c r="X336" s="6" t="str">
        <f t="shared" si="73"/>
        <v/>
      </c>
      <c r="Y336" s="6" t="str">
        <f t="shared" si="74"/>
        <v/>
      </c>
      <c r="Z336" s="7" t="str">
        <f t="shared" si="75"/>
        <v/>
      </c>
      <c r="AA336" s="6" t="str">
        <f t="shared" si="76"/>
        <v/>
      </c>
      <c r="AB336" s="6" t="str">
        <f t="shared" si="77"/>
        <v/>
      </c>
      <c r="AC336" s="25"/>
      <c r="AD336" s="13">
        <f t="shared" si="84"/>
        <v>332</v>
      </c>
      <c r="AE336" s="14">
        <f t="shared" si="85"/>
        <v>964517.92655905639</v>
      </c>
      <c r="AF336" s="14">
        <f t="shared" si="86"/>
        <v>36688.228693968813</v>
      </c>
      <c r="AG336" s="15">
        <f t="shared" si="87"/>
        <v>6430.1195103937089</v>
      </c>
      <c r="AH336" s="14">
        <f t="shared" si="88"/>
        <v>30258.109183575103</v>
      </c>
      <c r="AI336" s="14">
        <f t="shared" si="89"/>
        <v>934259.81737548125</v>
      </c>
      <c r="AJ336" s="25"/>
    </row>
    <row r="337" spans="1:36" ht="15" x14ac:dyDescent="0.25">
      <c r="A337" s="25"/>
      <c r="B337" s="1" t="str">
        <f t="shared" si="60"/>
        <v/>
      </c>
      <c r="C337" s="6" t="str">
        <f t="shared" si="61"/>
        <v/>
      </c>
      <c r="D337" s="6" t="str">
        <f t="shared" si="62"/>
        <v/>
      </c>
      <c r="E337" s="7" t="str">
        <f t="shared" si="63"/>
        <v/>
      </c>
      <c r="F337" s="6" t="str">
        <f t="shared" si="64"/>
        <v/>
      </c>
      <c r="G337" s="6" t="str">
        <f t="shared" si="65"/>
        <v/>
      </c>
      <c r="H337" s="25"/>
      <c r="I337" s="1" t="str">
        <f t="shared" si="66"/>
        <v/>
      </c>
      <c r="J337" s="6" t="str">
        <f t="shared" si="67"/>
        <v/>
      </c>
      <c r="K337" s="6" t="str">
        <f t="shared" si="68"/>
        <v/>
      </c>
      <c r="L337" s="7" t="str">
        <f t="shared" si="69"/>
        <v/>
      </c>
      <c r="M337" s="6" t="str">
        <f t="shared" si="70"/>
        <v/>
      </c>
      <c r="N337" s="6" t="str">
        <f t="shared" si="71"/>
        <v/>
      </c>
      <c r="O337" s="25"/>
      <c r="P337" s="1" t="str">
        <f t="shared" si="78"/>
        <v/>
      </c>
      <c r="Q337" s="6" t="str">
        <f t="shared" si="79"/>
        <v/>
      </c>
      <c r="R337" s="6" t="str">
        <f t="shared" si="80"/>
        <v/>
      </c>
      <c r="S337" s="7" t="str">
        <f t="shared" si="81"/>
        <v/>
      </c>
      <c r="T337" s="6" t="str">
        <f t="shared" si="82"/>
        <v/>
      </c>
      <c r="U337" s="6" t="str">
        <f t="shared" si="83"/>
        <v/>
      </c>
      <c r="V337" s="25"/>
      <c r="W337" s="1" t="str">
        <f t="shared" si="72"/>
        <v/>
      </c>
      <c r="X337" s="6" t="str">
        <f t="shared" si="73"/>
        <v/>
      </c>
      <c r="Y337" s="6" t="str">
        <f t="shared" si="74"/>
        <v/>
      </c>
      <c r="Z337" s="7" t="str">
        <f t="shared" si="75"/>
        <v/>
      </c>
      <c r="AA337" s="6" t="str">
        <f t="shared" si="76"/>
        <v/>
      </c>
      <c r="AB337" s="6" t="str">
        <f t="shared" si="77"/>
        <v/>
      </c>
      <c r="AC337" s="25"/>
      <c r="AD337" s="13">
        <f t="shared" si="84"/>
        <v>333</v>
      </c>
      <c r="AE337" s="14">
        <f t="shared" si="85"/>
        <v>934259.81737548125</v>
      </c>
      <c r="AF337" s="14">
        <f t="shared" si="86"/>
        <v>36688.228693968813</v>
      </c>
      <c r="AG337" s="15">
        <f t="shared" si="87"/>
        <v>6228.3987825032082</v>
      </c>
      <c r="AH337" s="14">
        <f t="shared" si="88"/>
        <v>30459.829911465604</v>
      </c>
      <c r="AI337" s="14">
        <f t="shared" si="89"/>
        <v>903799.9874640156</v>
      </c>
      <c r="AJ337" s="25"/>
    </row>
    <row r="338" spans="1:36" ht="15" x14ac:dyDescent="0.25">
      <c r="A338" s="25"/>
      <c r="B338" s="1" t="str">
        <f t="shared" si="60"/>
        <v/>
      </c>
      <c r="C338" s="6" t="str">
        <f t="shared" si="61"/>
        <v/>
      </c>
      <c r="D338" s="6" t="str">
        <f t="shared" si="62"/>
        <v/>
      </c>
      <c r="E338" s="7" t="str">
        <f t="shared" si="63"/>
        <v/>
      </c>
      <c r="F338" s="6" t="str">
        <f t="shared" si="64"/>
        <v/>
      </c>
      <c r="G338" s="6" t="str">
        <f t="shared" si="65"/>
        <v/>
      </c>
      <c r="H338" s="25"/>
      <c r="I338" s="1" t="str">
        <f t="shared" si="66"/>
        <v/>
      </c>
      <c r="J338" s="6" t="str">
        <f t="shared" si="67"/>
        <v/>
      </c>
      <c r="K338" s="6" t="str">
        <f t="shared" si="68"/>
        <v/>
      </c>
      <c r="L338" s="7" t="str">
        <f t="shared" si="69"/>
        <v/>
      </c>
      <c r="M338" s="6" t="str">
        <f t="shared" si="70"/>
        <v/>
      </c>
      <c r="N338" s="6" t="str">
        <f t="shared" si="71"/>
        <v/>
      </c>
      <c r="O338" s="25"/>
      <c r="P338" s="1" t="str">
        <f t="shared" si="78"/>
        <v/>
      </c>
      <c r="Q338" s="6" t="str">
        <f t="shared" si="79"/>
        <v/>
      </c>
      <c r="R338" s="6" t="str">
        <f t="shared" si="80"/>
        <v/>
      </c>
      <c r="S338" s="7" t="str">
        <f t="shared" si="81"/>
        <v/>
      </c>
      <c r="T338" s="6" t="str">
        <f t="shared" si="82"/>
        <v/>
      </c>
      <c r="U338" s="6" t="str">
        <f t="shared" si="83"/>
        <v/>
      </c>
      <c r="V338" s="25"/>
      <c r="W338" s="1" t="str">
        <f t="shared" si="72"/>
        <v/>
      </c>
      <c r="X338" s="6" t="str">
        <f t="shared" si="73"/>
        <v/>
      </c>
      <c r="Y338" s="6" t="str">
        <f t="shared" si="74"/>
        <v/>
      </c>
      <c r="Z338" s="7" t="str">
        <f t="shared" si="75"/>
        <v/>
      </c>
      <c r="AA338" s="6" t="str">
        <f t="shared" si="76"/>
        <v/>
      </c>
      <c r="AB338" s="6" t="str">
        <f t="shared" si="77"/>
        <v/>
      </c>
      <c r="AC338" s="25"/>
      <c r="AD338" s="13">
        <f t="shared" si="84"/>
        <v>334</v>
      </c>
      <c r="AE338" s="14">
        <f t="shared" si="85"/>
        <v>903799.9874640156</v>
      </c>
      <c r="AF338" s="14">
        <f t="shared" si="86"/>
        <v>36688.228693968813</v>
      </c>
      <c r="AG338" s="15">
        <f t="shared" si="87"/>
        <v>6025.3332497601041</v>
      </c>
      <c r="AH338" s="14">
        <f t="shared" si="88"/>
        <v>30662.895444208709</v>
      </c>
      <c r="AI338" s="14">
        <f t="shared" si="89"/>
        <v>873137.09201980685</v>
      </c>
      <c r="AJ338" s="25"/>
    </row>
    <row r="339" spans="1:36" ht="15" x14ac:dyDescent="0.25">
      <c r="A339" s="25"/>
      <c r="B339" s="1" t="str">
        <f t="shared" si="60"/>
        <v/>
      </c>
      <c r="C339" s="6" t="str">
        <f t="shared" si="61"/>
        <v/>
      </c>
      <c r="D339" s="6" t="str">
        <f t="shared" si="62"/>
        <v/>
      </c>
      <c r="E339" s="7" t="str">
        <f t="shared" si="63"/>
        <v/>
      </c>
      <c r="F339" s="6" t="str">
        <f t="shared" si="64"/>
        <v/>
      </c>
      <c r="G339" s="6" t="str">
        <f t="shared" si="65"/>
        <v/>
      </c>
      <c r="H339" s="25"/>
      <c r="I339" s="1" t="str">
        <f t="shared" si="66"/>
        <v/>
      </c>
      <c r="J339" s="6" t="str">
        <f t="shared" si="67"/>
        <v/>
      </c>
      <c r="K339" s="6" t="str">
        <f t="shared" si="68"/>
        <v/>
      </c>
      <c r="L339" s="7" t="str">
        <f t="shared" si="69"/>
        <v/>
      </c>
      <c r="M339" s="6" t="str">
        <f t="shared" si="70"/>
        <v/>
      </c>
      <c r="N339" s="6" t="str">
        <f t="shared" si="71"/>
        <v/>
      </c>
      <c r="O339" s="25"/>
      <c r="P339" s="1" t="str">
        <f t="shared" si="78"/>
        <v/>
      </c>
      <c r="Q339" s="6" t="str">
        <f t="shared" si="79"/>
        <v/>
      </c>
      <c r="R339" s="6" t="str">
        <f t="shared" si="80"/>
        <v/>
      </c>
      <c r="S339" s="7" t="str">
        <f t="shared" si="81"/>
        <v/>
      </c>
      <c r="T339" s="6" t="str">
        <f t="shared" si="82"/>
        <v/>
      </c>
      <c r="U339" s="6" t="str">
        <f t="shared" si="83"/>
        <v/>
      </c>
      <c r="V339" s="25"/>
      <c r="W339" s="1" t="str">
        <f t="shared" si="72"/>
        <v/>
      </c>
      <c r="X339" s="6" t="str">
        <f t="shared" si="73"/>
        <v/>
      </c>
      <c r="Y339" s="6" t="str">
        <f t="shared" si="74"/>
        <v/>
      </c>
      <c r="Z339" s="7" t="str">
        <f t="shared" si="75"/>
        <v/>
      </c>
      <c r="AA339" s="6" t="str">
        <f t="shared" si="76"/>
        <v/>
      </c>
      <c r="AB339" s="6" t="str">
        <f t="shared" si="77"/>
        <v/>
      </c>
      <c r="AC339" s="25"/>
      <c r="AD339" s="13">
        <f t="shared" si="84"/>
        <v>335</v>
      </c>
      <c r="AE339" s="14">
        <f t="shared" si="85"/>
        <v>873137.09201980685</v>
      </c>
      <c r="AF339" s="14">
        <f t="shared" si="86"/>
        <v>36688.228693968813</v>
      </c>
      <c r="AG339" s="15">
        <f t="shared" si="87"/>
        <v>5820.9139467987125</v>
      </c>
      <c r="AH339" s="14">
        <f t="shared" si="88"/>
        <v>30867.314747170101</v>
      </c>
      <c r="AI339" s="14">
        <f t="shared" si="89"/>
        <v>842269.77727263677</v>
      </c>
      <c r="AJ339" s="25"/>
    </row>
    <row r="340" spans="1:36" ht="15" x14ac:dyDescent="0.25">
      <c r="A340" s="25"/>
      <c r="B340" s="1" t="str">
        <f t="shared" si="60"/>
        <v/>
      </c>
      <c r="C340" s="6" t="str">
        <f t="shared" si="61"/>
        <v/>
      </c>
      <c r="D340" s="6" t="str">
        <f t="shared" si="62"/>
        <v/>
      </c>
      <c r="E340" s="7" t="str">
        <f t="shared" si="63"/>
        <v/>
      </c>
      <c r="F340" s="6" t="str">
        <f t="shared" si="64"/>
        <v/>
      </c>
      <c r="G340" s="6" t="str">
        <f t="shared" si="65"/>
        <v/>
      </c>
      <c r="H340" s="25"/>
      <c r="I340" s="1" t="str">
        <f t="shared" si="66"/>
        <v/>
      </c>
      <c r="J340" s="6" t="str">
        <f t="shared" si="67"/>
        <v/>
      </c>
      <c r="K340" s="6" t="str">
        <f t="shared" si="68"/>
        <v/>
      </c>
      <c r="L340" s="7" t="str">
        <f t="shared" si="69"/>
        <v/>
      </c>
      <c r="M340" s="6" t="str">
        <f t="shared" si="70"/>
        <v/>
      </c>
      <c r="N340" s="6" t="str">
        <f t="shared" si="71"/>
        <v/>
      </c>
      <c r="O340" s="25"/>
      <c r="P340" s="1" t="str">
        <f t="shared" si="78"/>
        <v/>
      </c>
      <c r="Q340" s="6" t="str">
        <f t="shared" si="79"/>
        <v/>
      </c>
      <c r="R340" s="6" t="str">
        <f t="shared" si="80"/>
        <v/>
      </c>
      <c r="S340" s="7" t="str">
        <f t="shared" si="81"/>
        <v/>
      </c>
      <c r="T340" s="6" t="str">
        <f t="shared" si="82"/>
        <v/>
      </c>
      <c r="U340" s="6" t="str">
        <f t="shared" si="83"/>
        <v/>
      </c>
      <c r="V340" s="25"/>
      <c r="W340" s="1" t="str">
        <f t="shared" si="72"/>
        <v/>
      </c>
      <c r="X340" s="6" t="str">
        <f t="shared" si="73"/>
        <v/>
      </c>
      <c r="Y340" s="6" t="str">
        <f t="shared" si="74"/>
        <v/>
      </c>
      <c r="Z340" s="7" t="str">
        <f t="shared" si="75"/>
        <v/>
      </c>
      <c r="AA340" s="6" t="str">
        <f t="shared" si="76"/>
        <v/>
      </c>
      <c r="AB340" s="6" t="str">
        <f t="shared" si="77"/>
        <v/>
      </c>
      <c r="AC340" s="25"/>
      <c r="AD340" s="13">
        <f t="shared" si="84"/>
        <v>336</v>
      </c>
      <c r="AE340" s="14">
        <f t="shared" si="85"/>
        <v>842269.77727263677</v>
      </c>
      <c r="AF340" s="14">
        <f t="shared" si="86"/>
        <v>36688.228693968813</v>
      </c>
      <c r="AG340" s="15">
        <f t="shared" si="87"/>
        <v>5615.131848484245</v>
      </c>
      <c r="AH340" s="14">
        <f t="shared" si="88"/>
        <v>31073.096845484568</v>
      </c>
      <c r="AI340" s="14">
        <f t="shared" si="89"/>
        <v>811196.6804271522</v>
      </c>
      <c r="AJ340" s="25"/>
    </row>
    <row r="341" spans="1:36" ht="15" x14ac:dyDescent="0.25">
      <c r="A341" s="25"/>
      <c r="B341" s="1" t="str">
        <f t="shared" si="60"/>
        <v/>
      </c>
      <c r="C341" s="6" t="str">
        <f t="shared" si="61"/>
        <v/>
      </c>
      <c r="D341" s="6" t="str">
        <f t="shared" si="62"/>
        <v/>
      </c>
      <c r="E341" s="7" t="str">
        <f t="shared" si="63"/>
        <v/>
      </c>
      <c r="F341" s="6" t="str">
        <f t="shared" si="64"/>
        <v/>
      </c>
      <c r="G341" s="6" t="str">
        <f t="shared" si="65"/>
        <v/>
      </c>
      <c r="H341" s="25"/>
      <c r="I341" s="1" t="str">
        <f t="shared" si="66"/>
        <v/>
      </c>
      <c r="J341" s="6" t="str">
        <f t="shared" si="67"/>
        <v/>
      </c>
      <c r="K341" s="6" t="str">
        <f t="shared" si="68"/>
        <v/>
      </c>
      <c r="L341" s="7" t="str">
        <f t="shared" si="69"/>
        <v/>
      </c>
      <c r="M341" s="6" t="str">
        <f t="shared" si="70"/>
        <v/>
      </c>
      <c r="N341" s="6" t="str">
        <f t="shared" si="71"/>
        <v/>
      </c>
      <c r="O341" s="25"/>
      <c r="P341" s="1" t="str">
        <f t="shared" si="78"/>
        <v/>
      </c>
      <c r="Q341" s="6" t="str">
        <f t="shared" si="79"/>
        <v/>
      </c>
      <c r="R341" s="6" t="str">
        <f t="shared" si="80"/>
        <v/>
      </c>
      <c r="S341" s="7" t="str">
        <f t="shared" si="81"/>
        <v/>
      </c>
      <c r="T341" s="6" t="str">
        <f t="shared" si="82"/>
        <v/>
      </c>
      <c r="U341" s="6" t="str">
        <f t="shared" si="83"/>
        <v/>
      </c>
      <c r="V341" s="25"/>
      <c r="W341" s="1" t="str">
        <f t="shared" si="72"/>
        <v/>
      </c>
      <c r="X341" s="6" t="str">
        <f t="shared" si="73"/>
        <v/>
      </c>
      <c r="Y341" s="6" t="str">
        <f t="shared" si="74"/>
        <v/>
      </c>
      <c r="Z341" s="7" t="str">
        <f t="shared" si="75"/>
        <v/>
      </c>
      <c r="AA341" s="6" t="str">
        <f t="shared" si="76"/>
        <v/>
      </c>
      <c r="AB341" s="6" t="str">
        <f t="shared" si="77"/>
        <v/>
      </c>
      <c r="AC341" s="25"/>
      <c r="AD341" s="13">
        <f t="shared" si="84"/>
        <v>337</v>
      </c>
      <c r="AE341" s="14">
        <f t="shared" si="85"/>
        <v>811196.6804271522</v>
      </c>
      <c r="AF341" s="14">
        <f t="shared" si="86"/>
        <v>36688.228693968813</v>
      </c>
      <c r="AG341" s="15">
        <f t="shared" si="87"/>
        <v>5407.9778695143477</v>
      </c>
      <c r="AH341" s="14">
        <f t="shared" si="88"/>
        <v>31280.250824454466</v>
      </c>
      <c r="AI341" s="14">
        <f t="shared" si="89"/>
        <v>779916.42960269772</v>
      </c>
      <c r="AJ341" s="25"/>
    </row>
    <row r="342" spans="1:36" ht="15" x14ac:dyDescent="0.25">
      <c r="A342" s="25"/>
      <c r="B342" s="1" t="str">
        <f t="shared" si="60"/>
        <v/>
      </c>
      <c r="C342" s="6" t="str">
        <f t="shared" si="61"/>
        <v/>
      </c>
      <c r="D342" s="6" t="str">
        <f t="shared" si="62"/>
        <v/>
      </c>
      <c r="E342" s="7" t="str">
        <f t="shared" si="63"/>
        <v/>
      </c>
      <c r="F342" s="6" t="str">
        <f t="shared" si="64"/>
        <v/>
      </c>
      <c r="G342" s="6" t="str">
        <f t="shared" si="65"/>
        <v/>
      </c>
      <c r="H342" s="25"/>
      <c r="I342" s="1" t="str">
        <f t="shared" si="66"/>
        <v/>
      </c>
      <c r="J342" s="6" t="str">
        <f t="shared" si="67"/>
        <v/>
      </c>
      <c r="K342" s="6" t="str">
        <f t="shared" si="68"/>
        <v/>
      </c>
      <c r="L342" s="7" t="str">
        <f t="shared" si="69"/>
        <v/>
      </c>
      <c r="M342" s="6" t="str">
        <f t="shared" si="70"/>
        <v/>
      </c>
      <c r="N342" s="6" t="str">
        <f t="shared" si="71"/>
        <v/>
      </c>
      <c r="O342" s="25"/>
      <c r="P342" s="1" t="str">
        <f t="shared" si="78"/>
        <v/>
      </c>
      <c r="Q342" s="6" t="str">
        <f t="shared" si="79"/>
        <v/>
      </c>
      <c r="R342" s="6" t="str">
        <f t="shared" si="80"/>
        <v/>
      </c>
      <c r="S342" s="7" t="str">
        <f t="shared" si="81"/>
        <v/>
      </c>
      <c r="T342" s="6" t="str">
        <f t="shared" si="82"/>
        <v/>
      </c>
      <c r="U342" s="6" t="str">
        <f t="shared" si="83"/>
        <v/>
      </c>
      <c r="V342" s="25"/>
      <c r="W342" s="1" t="str">
        <f t="shared" si="72"/>
        <v/>
      </c>
      <c r="X342" s="6" t="str">
        <f t="shared" si="73"/>
        <v/>
      </c>
      <c r="Y342" s="6" t="str">
        <f t="shared" si="74"/>
        <v/>
      </c>
      <c r="Z342" s="7" t="str">
        <f t="shared" si="75"/>
        <v/>
      </c>
      <c r="AA342" s="6" t="str">
        <f t="shared" si="76"/>
        <v/>
      </c>
      <c r="AB342" s="6" t="str">
        <f t="shared" si="77"/>
        <v/>
      </c>
      <c r="AC342" s="25"/>
      <c r="AD342" s="13">
        <f t="shared" si="84"/>
        <v>338</v>
      </c>
      <c r="AE342" s="14">
        <f t="shared" si="85"/>
        <v>779916.42960269772</v>
      </c>
      <c r="AF342" s="14">
        <f t="shared" si="86"/>
        <v>36688.228693968813</v>
      </c>
      <c r="AG342" s="15">
        <f t="shared" si="87"/>
        <v>5199.4428640179849</v>
      </c>
      <c r="AH342" s="14">
        <f t="shared" si="88"/>
        <v>31488.78582995083</v>
      </c>
      <c r="AI342" s="14">
        <f t="shared" si="89"/>
        <v>748427.6437727469</v>
      </c>
      <c r="AJ342" s="25"/>
    </row>
    <row r="343" spans="1:36" ht="15" x14ac:dyDescent="0.25">
      <c r="A343" s="25"/>
      <c r="B343" s="1" t="str">
        <f t="shared" si="60"/>
        <v/>
      </c>
      <c r="C343" s="6" t="str">
        <f t="shared" si="61"/>
        <v/>
      </c>
      <c r="D343" s="6" t="str">
        <f t="shared" si="62"/>
        <v/>
      </c>
      <c r="E343" s="7" t="str">
        <f t="shared" si="63"/>
        <v/>
      </c>
      <c r="F343" s="6" t="str">
        <f t="shared" si="64"/>
        <v/>
      </c>
      <c r="G343" s="6" t="str">
        <f t="shared" si="65"/>
        <v/>
      </c>
      <c r="H343" s="25"/>
      <c r="I343" s="1" t="str">
        <f t="shared" si="66"/>
        <v/>
      </c>
      <c r="J343" s="6" t="str">
        <f t="shared" si="67"/>
        <v/>
      </c>
      <c r="K343" s="6" t="str">
        <f t="shared" si="68"/>
        <v/>
      </c>
      <c r="L343" s="7" t="str">
        <f t="shared" si="69"/>
        <v/>
      </c>
      <c r="M343" s="6" t="str">
        <f t="shared" si="70"/>
        <v/>
      </c>
      <c r="N343" s="6" t="str">
        <f t="shared" si="71"/>
        <v/>
      </c>
      <c r="O343" s="25"/>
      <c r="P343" s="1" t="str">
        <f t="shared" si="78"/>
        <v/>
      </c>
      <c r="Q343" s="6" t="str">
        <f t="shared" si="79"/>
        <v/>
      </c>
      <c r="R343" s="6" t="str">
        <f t="shared" si="80"/>
        <v/>
      </c>
      <c r="S343" s="7" t="str">
        <f t="shared" si="81"/>
        <v/>
      </c>
      <c r="T343" s="6" t="str">
        <f t="shared" si="82"/>
        <v/>
      </c>
      <c r="U343" s="6" t="str">
        <f t="shared" si="83"/>
        <v/>
      </c>
      <c r="V343" s="25"/>
      <c r="W343" s="1" t="str">
        <f t="shared" si="72"/>
        <v/>
      </c>
      <c r="X343" s="6" t="str">
        <f t="shared" si="73"/>
        <v/>
      </c>
      <c r="Y343" s="6" t="str">
        <f t="shared" si="74"/>
        <v/>
      </c>
      <c r="Z343" s="7" t="str">
        <f t="shared" si="75"/>
        <v/>
      </c>
      <c r="AA343" s="6" t="str">
        <f t="shared" si="76"/>
        <v/>
      </c>
      <c r="AB343" s="6" t="str">
        <f t="shared" si="77"/>
        <v/>
      </c>
      <c r="AC343" s="25"/>
      <c r="AD343" s="13">
        <f t="shared" si="84"/>
        <v>339</v>
      </c>
      <c r="AE343" s="14">
        <f t="shared" si="85"/>
        <v>748427.6437727469</v>
      </c>
      <c r="AF343" s="14">
        <f t="shared" si="86"/>
        <v>36688.228693968813</v>
      </c>
      <c r="AG343" s="15">
        <f t="shared" si="87"/>
        <v>4989.5176251516459</v>
      </c>
      <c r="AH343" s="14">
        <f t="shared" si="88"/>
        <v>31698.711068817167</v>
      </c>
      <c r="AI343" s="14">
        <f t="shared" si="89"/>
        <v>716728.93270392972</v>
      </c>
      <c r="AJ343" s="25"/>
    </row>
    <row r="344" spans="1:36" ht="15" x14ac:dyDescent="0.25">
      <c r="A344" s="25"/>
      <c r="B344" s="1" t="str">
        <f t="shared" si="60"/>
        <v/>
      </c>
      <c r="C344" s="6" t="str">
        <f t="shared" si="61"/>
        <v/>
      </c>
      <c r="D344" s="6" t="str">
        <f t="shared" si="62"/>
        <v/>
      </c>
      <c r="E344" s="7" t="str">
        <f t="shared" si="63"/>
        <v/>
      </c>
      <c r="F344" s="6" t="str">
        <f t="shared" si="64"/>
        <v/>
      </c>
      <c r="G344" s="6" t="str">
        <f t="shared" si="65"/>
        <v/>
      </c>
      <c r="H344" s="25"/>
      <c r="I344" s="1" t="str">
        <f t="shared" si="66"/>
        <v/>
      </c>
      <c r="J344" s="6" t="str">
        <f t="shared" si="67"/>
        <v/>
      </c>
      <c r="K344" s="6" t="str">
        <f t="shared" si="68"/>
        <v/>
      </c>
      <c r="L344" s="7" t="str">
        <f t="shared" si="69"/>
        <v/>
      </c>
      <c r="M344" s="6" t="str">
        <f t="shared" si="70"/>
        <v/>
      </c>
      <c r="N344" s="6" t="str">
        <f t="shared" si="71"/>
        <v/>
      </c>
      <c r="O344" s="25"/>
      <c r="P344" s="1" t="str">
        <f t="shared" si="78"/>
        <v/>
      </c>
      <c r="Q344" s="6" t="str">
        <f t="shared" si="79"/>
        <v/>
      </c>
      <c r="R344" s="6" t="str">
        <f t="shared" si="80"/>
        <v/>
      </c>
      <c r="S344" s="7" t="str">
        <f t="shared" si="81"/>
        <v/>
      </c>
      <c r="T344" s="6" t="str">
        <f t="shared" si="82"/>
        <v/>
      </c>
      <c r="U344" s="6" t="str">
        <f t="shared" si="83"/>
        <v/>
      </c>
      <c r="V344" s="25"/>
      <c r="W344" s="1" t="str">
        <f t="shared" si="72"/>
        <v/>
      </c>
      <c r="X344" s="6" t="str">
        <f t="shared" si="73"/>
        <v/>
      </c>
      <c r="Y344" s="6" t="str">
        <f t="shared" si="74"/>
        <v/>
      </c>
      <c r="Z344" s="7" t="str">
        <f t="shared" si="75"/>
        <v/>
      </c>
      <c r="AA344" s="6" t="str">
        <f t="shared" si="76"/>
        <v/>
      </c>
      <c r="AB344" s="6" t="str">
        <f t="shared" si="77"/>
        <v/>
      </c>
      <c r="AC344" s="25"/>
      <c r="AD344" s="13">
        <f t="shared" si="84"/>
        <v>340</v>
      </c>
      <c r="AE344" s="14">
        <f t="shared" si="85"/>
        <v>716728.93270392972</v>
      </c>
      <c r="AF344" s="14">
        <f t="shared" si="86"/>
        <v>36688.228693968813</v>
      </c>
      <c r="AG344" s="15">
        <f t="shared" si="87"/>
        <v>4778.1928846928649</v>
      </c>
      <c r="AH344" s="14">
        <f t="shared" si="88"/>
        <v>31910.035809275949</v>
      </c>
      <c r="AI344" s="14">
        <f t="shared" si="89"/>
        <v>684818.89689465379</v>
      </c>
      <c r="AJ344" s="25"/>
    </row>
    <row r="345" spans="1:36" ht="15" x14ac:dyDescent="0.25">
      <c r="A345" s="25"/>
      <c r="B345" s="1" t="str">
        <f t="shared" si="60"/>
        <v/>
      </c>
      <c r="C345" s="6" t="str">
        <f t="shared" si="61"/>
        <v/>
      </c>
      <c r="D345" s="6" t="str">
        <f t="shared" si="62"/>
        <v/>
      </c>
      <c r="E345" s="7" t="str">
        <f t="shared" si="63"/>
        <v/>
      </c>
      <c r="F345" s="6" t="str">
        <f t="shared" si="64"/>
        <v/>
      </c>
      <c r="G345" s="6" t="str">
        <f t="shared" si="65"/>
        <v/>
      </c>
      <c r="H345" s="25"/>
      <c r="I345" s="1" t="str">
        <f t="shared" si="66"/>
        <v/>
      </c>
      <c r="J345" s="6" t="str">
        <f t="shared" si="67"/>
        <v/>
      </c>
      <c r="K345" s="6" t="str">
        <f t="shared" si="68"/>
        <v/>
      </c>
      <c r="L345" s="7" t="str">
        <f t="shared" si="69"/>
        <v/>
      </c>
      <c r="M345" s="6" t="str">
        <f t="shared" si="70"/>
        <v/>
      </c>
      <c r="N345" s="6" t="str">
        <f t="shared" si="71"/>
        <v/>
      </c>
      <c r="O345" s="25"/>
      <c r="P345" s="1" t="str">
        <f t="shared" si="78"/>
        <v/>
      </c>
      <c r="Q345" s="6" t="str">
        <f t="shared" si="79"/>
        <v/>
      </c>
      <c r="R345" s="6" t="str">
        <f t="shared" si="80"/>
        <v/>
      </c>
      <c r="S345" s="7" t="str">
        <f t="shared" si="81"/>
        <v/>
      </c>
      <c r="T345" s="6" t="str">
        <f t="shared" si="82"/>
        <v/>
      </c>
      <c r="U345" s="6" t="str">
        <f t="shared" si="83"/>
        <v/>
      </c>
      <c r="V345" s="25"/>
      <c r="W345" s="1" t="str">
        <f t="shared" si="72"/>
        <v/>
      </c>
      <c r="X345" s="6" t="str">
        <f t="shared" si="73"/>
        <v/>
      </c>
      <c r="Y345" s="6" t="str">
        <f t="shared" si="74"/>
        <v/>
      </c>
      <c r="Z345" s="7" t="str">
        <f t="shared" si="75"/>
        <v/>
      </c>
      <c r="AA345" s="6" t="str">
        <f t="shared" si="76"/>
        <v/>
      </c>
      <c r="AB345" s="6" t="str">
        <f t="shared" si="77"/>
        <v/>
      </c>
      <c r="AC345" s="25"/>
      <c r="AD345" s="13">
        <f t="shared" si="84"/>
        <v>341</v>
      </c>
      <c r="AE345" s="14">
        <f t="shared" si="85"/>
        <v>684818.89689465379</v>
      </c>
      <c r="AF345" s="14">
        <f t="shared" si="86"/>
        <v>36688.228693968813</v>
      </c>
      <c r="AG345" s="15">
        <f t="shared" si="87"/>
        <v>4565.4593126310256</v>
      </c>
      <c r="AH345" s="14">
        <f t="shared" si="88"/>
        <v>32122.769381337788</v>
      </c>
      <c r="AI345" s="14">
        <f t="shared" si="89"/>
        <v>652696.12751331599</v>
      </c>
      <c r="AJ345" s="25"/>
    </row>
    <row r="346" spans="1:36" ht="15" x14ac:dyDescent="0.25">
      <c r="A346" s="25"/>
      <c r="B346" s="1" t="str">
        <f t="shared" si="60"/>
        <v/>
      </c>
      <c r="C346" s="6" t="str">
        <f t="shared" si="61"/>
        <v/>
      </c>
      <c r="D346" s="6" t="str">
        <f t="shared" si="62"/>
        <v/>
      </c>
      <c r="E346" s="7" t="str">
        <f t="shared" si="63"/>
        <v/>
      </c>
      <c r="F346" s="6" t="str">
        <f t="shared" si="64"/>
        <v/>
      </c>
      <c r="G346" s="6" t="str">
        <f t="shared" si="65"/>
        <v/>
      </c>
      <c r="H346" s="25"/>
      <c r="I346" s="1" t="str">
        <f t="shared" si="66"/>
        <v/>
      </c>
      <c r="J346" s="6" t="str">
        <f t="shared" si="67"/>
        <v/>
      </c>
      <c r="K346" s="6" t="str">
        <f t="shared" si="68"/>
        <v/>
      </c>
      <c r="L346" s="7" t="str">
        <f t="shared" si="69"/>
        <v/>
      </c>
      <c r="M346" s="6" t="str">
        <f t="shared" si="70"/>
        <v/>
      </c>
      <c r="N346" s="6" t="str">
        <f t="shared" si="71"/>
        <v/>
      </c>
      <c r="O346" s="25"/>
      <c r="P346" s="1" t="str">
        <f t="shared" si="78"/>
        <v/>
      </c>
      <c r="Q346" s="6" t="str">
        <f t="shared" si="79"/>
        <v/>
      </c>
      <c r="R346" s="6" t="str">
        <f t="shared" si="80"/>
        <v/>
      </c>
      <c r="S346" s="7" t="str">
        <f t="shared" si="81"/>
        <v/>
      </c>
      <c r="T346" s="6" t="str">
        <f t="shared" si="82"/>
        <v/>
      </c>
      <c r="U346" s="6" t="str">
        <f t="shared" si="83"/>
        <v/>
      </c>
      <c r="V346" s="25"/>
      <c r="W346" s="1" t="str">
        <f t="shared" si="72"/>
        <v/>
      </c>
      <c r="X346" s="6" t="str">
        <f t="shared" si="73"/>
        <v/>
      </c>
      <c r="Y346" s="6" t="str">
        <f t="shared" si="74"/>
        <v/>
      </c>
      <c r="Z346" s="7" t="str">
        <f t="shared" si="75"/>
        <v/>
      </c>
      <c r="AA346" s="6" t="str">
        <f t="shared" si="76"/>
        <v/>
      </c>
      <c r="AB346" s="6" t="str">
        <f t="shared" si="77"/>
        <v/>
      </c>
      <c r="AC346" s="25"/>
      <c r="AD346" s="13">
        <f t="shared" si="84"/>
        <v>342</v>
      </c>
      <c r="AE346" s="14">
        <f t="shared" si="85"/>
        <v>652696.12751331599</v>
      </c>
      <c r="AF346" s="14">
        <f t="shared" si="86"/>
        <v>36688.228693968813</v>
      </c>
      <c r="AG346" s="15">
        <f t="shared" si="87"/>
        <v>4351.3075167554398</v>
      </c>
      <c r="AH346" s="14">
        <f t="shared" si="88"/>
        <v>32336.921177213371</v>
      </c>
      <c r="AI346" s="14">
        <f t="shared" si="89"/>
        <v>620359.20633610268</v>
      </c>
      <c r="AJ346" s="25"/>
    </row>
    <row r="347" spans="1:36" ht="15" x14ac:dyDescent="0.25">
      <c r="A347" s="25"/>
      <c r="B347" s="1" t="str">
        <f t="shared" si="60"/>
        <v/>
      </c>
      <c r="C347" s="6" t="str">
        <f t="shared" si="61"/>
        <v/>
      </c>
      <c r="D347" s="6" t="str">
        <f t="shared" si="62"/>
        <v/>
      </c>
      <c r="E347" s="7" t="str">
        <f t="shared" si="63"/>
        <v/>
      </c>
      <c r="F347" s="6" t="str">
        <f t="shared" si="64"/>
        <v/>
      </c>
      <c r="G347" s="6" t="str">
        <f t="shared" si="65"/>
        <v/>
      </c>
      <c r="H347" s="25"/>
      <c r="I347" s="1" t="str">
        <f t="shared" si="66"/>
        <v/>
      </c>
      <c r="J347" s="6" t="str">
        <f t="shared" si="67"/>
        <v/>
      </c>
      <c r="K347" s="6" t="str">
        <f t="shared" si="68"/>
        <v/>
      </c>
      <c r="L347" s="7" t="str">
        <f t="shared" si="69"/>
        <v/>
      </c>
      <c r="M347" s="6" t="str">
        <f t="shared" si="70"/>
        <v/>
      </c>
      <c r="N347" s="6" t="str">
        <f t="shared" si="71"/>
        <v/>
      </c>
      <c r="O347" s="25"/>
      <c r="P347" s="1" t="str">
        <f t="shared" si="78"/>
        <v/>
      </c>
      <c r="Q347" s="6" t="str">
        <f t="shared" si="79"/>
        <v/>
      </c>
      <c r="R347" s="6" t="str">
        <f t="shared" si="80"/>
        <v/>
      </c>
      <c r="S347" s="7" t="str">
        <f t="shared" si="81"/>
        <v/>
      </c>
      <c r="T347" s="6" t="str">
        <f t="shared" si="82"/>
        <v/>
      </c>
      <c r="U347" s="6" t="str">
        <f t="shared" si="83"/>
        <v/>
      </c>
      <c r="V347" s="25"/>
      <c r="W347" s="1" t="str">
        <f t="shared" si="72"/>
        <v/>
      </c>
      <c r="X347" s="6" t="str">
        <f t="shared" si="73"/>
        <v/>
      </c>
      <c r="Y347" s="6" t="str">
        <f t="shared" si="74"/>
        <v/>
      </c>
      <c r="Z347" s="7" t="str">
        <f t="shared" si="75"/>
        <v/>
      </c>
      <c r="AA347" s="6" t="str">
        <f t="shared" si="76"/>
        <v/>
      </c>
      <c r="AB347" s="6" t="str">
        <f t="shared" si="77"/>
        <v/>
      </c>
      <c r="AC347" s="25"/>
      <c r="AD347" s="13">
        <f t="shared" si="84"/>
        <v>343</v>
      </c>
      <c r="AE347" s="14">
        <f t="shared" si="85"/>
        <v>620359.20633610268</v>
      </c>
      <c r="AF347" s="14">
        <f t="shared" si="86"/>
        <v>36688.228693968813</v>
      </c>
      <c r="AG347" s="15">
        <f t="shared" si="87"/>
        <v>4135.7280422406848</v>
      </c>
      <c r="AH347" s="14">
        <f t="shared" si="88"/>
        <v>32552.500651728129</v>
      </c>
      <c r="AI347" s="14">
        <f t="shared" si="89"/>
        <v>587806.70568437455</v>
      </c>
      <c r="AJ347" s="25"/>
    </row>
    <row r="348" spans="1:36" ht="15" x14ac:dyDescent="0.25">
      <c r="A348" s="25"/>
      <c r="B348" s="1" t="str">
        <f t="shared" si="60"/>
        <v/>
      </c>
      <c r="C348" s="6" t="str">
        <f t="shared" si="61"/>
        <v/>
      </c>
      <c r="D348" s="6" t="str">
        <f t="shared" si="62"/>
        <v/>
      </c>
      <c r="E348" s="7" t="str">
        <f t="shared" si="63"/>
        <v/>
      </c>
      <c r="F348" s="6" t="str">
        <f t="shared" si="64"/>
        <v/>
      </c>
      <c r="G348" s="6" t="str">
        <f t="shared" si="65"/>
        <v/>
      </c>
      <c r="H348" s="25"/>
      <c r="I348" s="1" t="str">
        <f t="shared" si="66"/>
        <v/>
      </c>
      <c r="J348" s="6" t="str">
        <f t="shared" si="67"/>
        <v/>
      </c>
      <c r="K348" s="6" t="str">
        <f t="shared" si="68"/>
        <v/>
      </c>
      <c r="L348" s="7" t="str">
        <f t="shared" si="69"/>
        <v/>
      </c>
      <c r="M348" s="6" t="str">
        <f t="shared" si="70"/>
        <v/>
      </c>
      <c r="N348" s="6" t="str">
        <f t="shared" si="71"/>
        <v/>
      </c>
      <c r="O348" s="25"/>
      <c r="P348" s="1" t="str">
        <f t="shared" si="78"/>
        <v/>
      </c>
      <c r="Q348" s="6" t="str">
        <f t="shared" si="79"/>
        <v/>
      </c>
      <c r="R348" s="6" t="str">
        <f t="shared" si="80"/>
        <v/>
      </c>
      <c r="S348" s="7" t="str">
        <f t="shared" si="81"/>
        <v/>
      </c>
      <c r="T348" s="6" t="str">
        <f t="shared" si="82"/>
        <v/>
      </c>
      <c r="U348" s="6" t="str">
        <f t="shared" si="83"/>
        <v/>
      </c>
      <c r="V348" s="25"/>
      <c r="W348" s="1" t="str">
        <f t="shared" si="72"/>
        <v/>
      </c>
      <c r="X348" s="6" t="str">
        <f t="shared" si="73"/>
        <v/>
      </c>
      <c r="Y348" s="6" t="str">
        <f t="shared" si="74"/>
        <v/>
      </c>
      <c r="Z348" s="7" t="str">
        <f t="shared" si="75"/>
        <v/>
      </c>
      <c r="AA348" s="6" t="str">
        <f t="shared" si="76"/>
        <v/>
      </c>
      <c r="AB348" s="6" t="str">
        <f t="shared" si="77"/>
        <v/>
      </c>
      <c r="AC348" s="25"/>
      <c r="AD348" s="13">
        <f t="shared" si="84"/>
        <v>344</v>
      </c>
      <c r="AE348" s="14">
        <f t="shared" si="85"/>
        <v>587806.70568437455</v>
      </c>
      <c r="AF348" s="14">
        <f t="shared" si="86"/>
        <v>36688.228693968813</v>
      </c>
      <c r="AG348" s="15">
        <f t="shared" si="87"/>
        <v>3918.7113712291639</v>
      </c>
      <c r="AH348" s="14">
        <f t="shared" si="88"/>
        <v>32769.517322739652</v>
      </c>
      <c r="AI348" s="14">
        <f t="shared" si="89"/>
        <v>555037.18836163485</v>
      </c>
      <c r="AJ348" s="25"/>
    </row>
    <row r="349" spans="1:36" ht="15" x14ac:dyDescent="0.25">
      <c r="A349" s="25"/>
      <c r="B349" s="1" t="str">
        <f t="shared" si="60"/>
        <v/>
      </c>
      <c r="C349" s="6" t="str">
        <f t="shared" si="61"/>
        <v/>
      </c>
      <c r="D349" s="6" t="str">
        <f t="shared" si="62"/>
        <v/>
      </c>
      <c r="E349" s="7" t="str">
        <f t="shared" si="63"/>
        <v/>
      </c>
      <c r="F349" s="6" t="str">
        <f t="shared" si="64"/>
        <v/>
      </c>
      <c r="G349" s="6" t="str">
        <f t="shared" si="65"/>
        <v/>
      </c>
      <c r="H349" s="25"/>
      <c r="I349" s="1" t="str">
        <f t="shared" si="66"/>
        <v/>
      </c>
      <c r="J349" s="6" t="str">
        <f t="shared" si="67"/>
        <v/>
      </c>
      <c r="K349" s="6" t="str">
        <f t="shared" si="68"/>
        <v/>
      </c>
      <c r="L349" s="7" t="str">
        <f t="shared" si="69"/>
        <v/>
      </c>
      <c r="M349" s="6" t="str">
        <f t="shared" si="70"/>
        <v/>
      </c>
      <c r="N349" s="6" t="str">
        <f t="shared" si="71"/>
        <v/>
      </c>
      <c r="O349" s="25"/>
      <c r="P349" s="1" t="str">
        <f t="shared" si="78"/>
        <v/>
      </c>
      <c r="Q349" s="6" t="str">
        <f t="shared" si="79"/>
        <v/>
      </c>
      <c r="R349" s="6" t="str">
        <f t="shared" si="80"/>
        <v/>
      </c>
      <c r="S349" s="7" t="str">
        <f t="shared" si="81"/>
        <v/>
      </c>
      <c r="T349" s="6" t="str">
        <f t="shared" si="82"/>
        <v/>
      </c>
      <c r="U349" s="6" t="str">
        <f t="shared" si="83"/>
        <v/>
      </c>
      <c r="V349" s="25"/>
      <c r="W349" s="1" t="str">
        <f t="shared" si="72"/>
        <v/>
      </c>
      <c r="X349" s="6" t="str">
        <f t="shared" si="73"/>
        <v/>
      </c>
      <c r="Y349" s="6" t="str">
        <f t="shared" si="74"/>
        <v/>
      </c>
      <c r="Z349" s="7" t="str">
        <f t="shared" si="75"/>
        <v/>
      </c>
      <c r="AA349" s="6" t="str">
        <f t="shared" si="76"/>
        <v/>
      </c>
      <c r="AB349" s="6" t="str">
        <f t="shared" si="77"/>
        <v/>
      </c>
      <c r="AC349" s="25"/>
      <c r="AD349" s="13">
        <f t="shared" si="84"/>
        <v>345</v>
      </c>
      <c r="AE349" s="14">
        <f t="shared" si="85"/>
        <v>555037.18836163485</v>
      </c>
      <c r="AF349" s="14">
        <f t="shared" si="86"/>
        <v>36688.228693968813</v>
      </c>
      <c r="AG349" s="15">
        <f t="shared" si="87"/>
        <v>3700.2479224108988</v>
      </c>
      <c r="AH349" s="14">
        <f t="shared" si="88"/>
        <v>32987.980771557915</v>
      </c>
      <c r="AI349" s="14">
        <f t="shared" si="89"/>
        <v>522049.20759007696</v>
      </c>
      <c r="AJ349" s="25"/>
    </row>
    <row r="350" spans="1:36" ht="15" x14ac:dyDescent="0.25">
      <c r="A350" s="25"/>
      <c r="B350" s="1" t="str">
        <f t="shared" si="60"/>
        <v/>
      </c>
      <c r="C350" s="6" t="str">
        <f t="shared" si="61"/>
        <v/>
      </c>
      <c r="D350" s="6" t="str">
        <f t="shared" si="62"/>
        <v/>
      </c>
      <c r="E350" s="7" t="str">
        <f t="shared" si="63"/>
        <v/>
      </c>
      <c r="F350" s="6" t="str">
        <f t="shared" si="64"/>
        <v/>
      </c>
      <c r="G350" s="6" t="str">
        <f t="shared" si="65"/>
        <v/>
      </c>
      <c r="H350" s="25"/>
      <c r="I350" s="1" t="str">
        <f t="shared" si="66"/>
        <v/>
      </c>
      <c r="J350" s="6" t="str">
        <f t="shared" si="67"/>
        <v/>
      </c>
      <c r="K350" s="6" t="str">
        <f t="shared" si="68"/>
        <v/>
      </c>
      <c r="L350" s="7" t="str">
        <f t="shared" si="69"/>
        <v/>
      </c>
      <c r="M350" s="6" t="str">
        <f t="shared" si="70"/>
        <v/>
      </c>
      <c r="N350" s="6" t="str">
        <f t="shared" si="71"/>
        <v/>
      </c>
      <c r="O350" s="25"/>
      <c r="P350" s="1" t="str">
        <f t="shared" si="78"/>
        <v/>
      </c>
      <c r="Q350" s="6" t="str">
        <f t="shared" si="79"/>
        <v/>
      </c>
      <c r="R350" s="6" t="str">
        <f t="shared" si="80"/>
        <v/>
      </c>
      <c r="S350" s="7" t="str">
        <f t="shared" si="81"/>
        <v/>
      </c>
      <c r="T350" s="6" t="str">
        <f t="shared" si="82"/>
        <v/>
      </c>
      <c r="U350" s="6" t="str">
        <f t="shared" si="83"/>
        <v/>
      </c>
      <c r="V350" s="25"/>
      <c r="W350" s="1" t="str">
        <f t="shared" si="72"/>
        <v/>
      </c>
      <c r="X350" s="6" t="str">
        <f t="shared" si="73"/>
        <v/>
      </c>
      <c r="Y350" s="6" t="str">
        <f t="shared" si="74"/>
        <v/>
      </c>
      <c r="Z350" s="7" t="str">
        <f t="shared" si="75"/>
        <v/>
      </c>
      <c r="AA350" s="6" t="str">
        <f t="shared" si="76"/>
        <v/>
      </c>
      <c r="AB350" s="6" t="str">
        <f t="shared" si="77"/>
        <v/>
      </c>
      <c r="AC350" s="25"/>
      <c r="AD350" s="13">
        <f t="shared" si="84"/>
        <v>346</v>
      </c>
      <c r="AE350" s="14">
        <f t="shared" si="85"/>
        <v>522049.20759007696</v>
      </c>
      <c r="AF350" s="14">
        <f t="shared" si="86"/>
        <v>36688.228693968813</v>
      </c>
      <c r="AG350" s="15">
        <f t="shared" si="87"/>
        <v>3480.3280506005131</v>
      </c>
      <c r="AH350" s="14">
        <f t="shared" si="88"/>
        <v>33207.900643368303</v>
      </c>
      <c r="AI350" s="14">
        <f t="shared" si="89"/>
        <v>488841.30694670865</v>
      </c>
      <c r="AJ350" s="25"/>
    </row>
    <row r="351" spans="1:36" ht="15" x14ac:dyDescent="0.25">
      <c r="A351" s="25"/>
      <c r="B351" s="1" t="str">
        <f t="shared" si="60"/>
        <v/>
      </c>
      <c r="C351" s="6" t="str">
        <f t="shared" si="61"/>
        <v/>
      </c>
      <c r="D351" s="6" t="str">
        <f t="shared" si="62"/>
        <v/>
      </c>
      <c r="E351" s="7" t="str">
        <f t="shared" si="63"/>
        <v/>
      </c>
      <c r="F351" s="6" t="str">
        <f t="shared" si="64"/>
        <v/>
      </c>
      <c r="G351" s="6" t="str">
        <f t="shared" si="65"/>
        <v/>
      </c>
      <c r="H351" s="25"/>
      <c r="I351" s="1" t="str">
        <f t="shared" si="66"/>
        <v/>
      </c>
      <c r="J351" s="6" t="str">
        <f t="shared" si="67"/>
        <v/>
      </c>
      <c r="K351" s="6" t="str">
        <f t="shared" si="68"/>
        <v/>
      </c>
      <c r="L351" s="7" t="str">
        <f t="shared" si="69"/>
        <v/>
      </c>
      <c r="M351" s="6" t="str">
        <f t="shared" si="70"/>
        <v/>
      </c>
      <c r="N351" s="6" t="str">
        <f t="shared" si="71"/>
        <v/>
      </c>
      <c r="O351" s="25"/>
      <c r="P351" s="1" t="str">
        <f t="shared" si="78"/>
        <v/>
      </c>
      <c r="Q351" s="6" t="str">
        <f t="shared" si="79"/>
        <v/>
      </c>
      <c r="R351" s="6" t="str">
        <f t="shared" si="80"/>
        <v/>
      </c>
      <c r="S351" s="7" t="str">
        <f t="shared" si="81"/>
        <v/>
      </c>
      <c r="T351" s="6" t="str">
        <f t="shared" si="82"/>
        <v/>
      </c>
      <c r="U351" s="6" t="str">
        <f t="shared" si="83"/>
        <v/>
      </c>
      <c r="V351" s="25"/>
      <c r="W351" s="1" t="str">
        <f t="shared" si="72"/>
        <v/>
      </c>
      <c r="X351" s="6" t="str">
        <f t="shared" si="73"/>
        <v/>
      </c>
      <c r="Y351" s="6" t="str">
        <f t="shared" si="74"/>
        <v/>
      </c>
      <c r="Z351" s="7" t="str">
        <f t="shared" si="75"/>
        <v/>
      </c>
      <c r="AA351" s="6" t="str">
        <f t="shared" si="76"/>
        <v/>
      </c>
      <c r="AB351" s="6" t="str">
        <f t="shared" si="77"/>
        <v/>
      </c>
      <c r="AC351" s="25"/>
      <c r="AD351" s="13">
        <f t="shared" si="84"/>
        <v>347</v>
      </c>
      <c r="AE351" s="14">
        <f t="shared" si="85"/>
        <v>488841.30694670865</v>
      </c>
      <c r="AF351" s="14">
        <f t="shared" si="86"/>
        <v>36688.228693968813</v>
      </c>
      <c r="AG351" s="15">
        <f t="shared" si="87"/>
        <v>3258.9420463113911</v>
      </c>
      <c r="AH351" s="14">
        <f t="shared" si="88"/>
        <v>33429.28664765742</v>
      </c>
      <c r="AI351" s="14">
        <f t="shared" si="89"/>
        <v>455412.02029905125</v>
      </c>
      <c r="AJ351" s="25"/>
    </row>
    <row r="352" spans="1:36" ht="15" x14ac:dyDescent="0.25">
      <c r="A352" s="25"/>
      <c r="B352" s="1" t="str">
        <f t="shared" ref="B352:B364" si="90">IF(C352="","",B351+1)</f>
        <v/>
      </c>
      <c r="C352" s="6" t="str">
        <f t="shared" ref="C352:C364" si="91">IF(G351&lt;1,"",G351)</f>
        <v/>
      </c>
      <c r="D352" s="6" t="str">
        <f t="shared" ref="D352:D364" si="92">IF(C352="","",-PMT(C$2/1200,G$2,E$2))</f>
        <v/>
      </c>
      <c r="E352" s="7" t="str">
        <f t="shared" ref="E352:E364" si="93">IF(C352="","",C352*C$2/1200)</f>
        <v/>
      </c>
      <c r="F352" s="6" t="str">
        <f t="shared" ref="F352:F364" si="94">IF(C352="","",D352-E352)</f>
        <v/>
      </c>
      <c r="G352" s="6" t="str">
        <f t="shared" ref="G352:G364" si="95">IF(C352="","",C352-F352)</f>
        <v/>
      </c>
      <c r="H352" s="25"/>
      <c r="I352" s="1" t="str">
        <f t="shared" ref="I352:I364" si="96">IF(J352="","",I351+1)</f>
        <v/>
      </c>
      <c r="J352" s="6" t="str">
        <f t="shared" ref="J352:J364" si="97">IF(N351&lt;1,"",N351)</f>
        <v/>
      </c>
      <c r="K352" s="6" t="str">
        <f t="shared" ref="K352:K364" si="98">IF(J352="","",-PMT(J$2/1200,N$2,L$2))</f>
        <v/>
      </c>
      <c r="L352" s="7" t="str">
        <f t="shared" ref="L352:L364" si="99">IF(J352="","",J352*J$2/1200)</f>
        <v/>
      </c>
      <c r="M352" s="6" t="str">
        <f t="shared" ref="M352:M364" si="100">IF(J352="","",K352-L352)</f>
        <v/>
      </c>
      <c r="N352" s="6" t="str">
        <f t="shared" ref="N352:N364" si="101">IF(J352="","",J352-M352)</f>
        <v/>
      </c>
      <c r="O352" s="25"/>
      <c r="P352" s="1" t="str">
        <f t="shared" si="78"/>
        <v/>
      </c>
      <c r="Q352" s="6" t="str">
        <f t="shared" si="79"/>
        <v/>
      </c>
      <c r="R352" s="6" t="str">
        <f t="shared" si="80"/>
        <v/>
      </c>
      <c r="S352" s="7" t="str">
        <f t="shared" si="81"/>
        <v/>
      </c>
      <c r="T352" s="6" t="str">
        <f t="shared" si="82"/>
        <v/>
      </c>
      <c r="U352" s="6" t="str">
        <f t="shared" si="83"/>
        <v/>
      </c>
      <c r="V352" s="25"/>
      <c r="W352" s="1" t="str">
        <f t="shared" si="72"/>
        <v/>
      </c>
      <c r="X352" s="6" t="str">
        <f t="shared" si="73"/>
        <v/>
      </c>
      <c r="Y352" s="6" t="str">
        <f t="shared" si="74"/>
        <v/>
      </c>
      <c r="Z352" s="7" t="str">
        <f t="shared" si="75"/>
        <v/>
      </c>
      <c r="AA352" s="6" t="str">
        <f t="shared" si="76"/>
        <v/>
      </c>
      <c r="AB352" s="6" t="str">
        <f t="shared" si="77"/>
        <v/>
      </c>
      <c r="AC352" s="25"/>
      <c r="AD352" s="13">
        <f t="shared" si="84"/>
        <v>348</v>
      </c>
      <c r="AE352" s="14">
        <f t="shared" si="85"/>
        <v>455412.02029905125</v>
      </c>
      <c r="AF352" s="14">
        <f t="shared" si="86"/>
        <v>36688.228693968813</v>
      </c>
      <c r="AG352" s="15">
        <f t="shared" si="87"/>
        <v>3036.0801353270085</v>
      </c>
      <c r="AH352" s="14">
        <f t="shared" si="88"/>
        <v>33652.148558641806</v>
      </c>
      <c r="AI352" s="14">
        <f t="shared" si="89"/>
        <v>421759.87174040946</v>
      </c>
      <c r="AJ352" s="25"/>
    </row>
    <row r="353" spans="1:36" ht="15" x14ac:dyDescent="0.25">
      <c r="A353" s="25"/>
      <c r="B353" s="1" t="str">
        <f t="shared" si="90"/>
        <v/>
      </c>
      <c r="C353" s="6" t="str">
        <f t="shared" si="91"/>
        <v/>
      </c>
      <c r="D353" s="6" t="str">
        <f t="shared" si="92"/>
        <v/>
      </c>
      <c r="E353" s="7" t="str">
        <f t="shared" si="93"/>
        <v/>
      </c>
      <c r="F353" s="6" t="str">
        <f t="shared" si="94"/>
        <v/>
      </c>
      <c r="G353" s="6" t="str">
        <f t="shared" si="95"/>
        <v/>
      </c>
      <c r="H353" s="25"/>
      <c r="I353" s="1" t="str">
        <f t="shared" si="96"/>
        <v/>
      </c>
      <c r="J353" s="6" t="str">
        <f t="shared" si="97"/>
        <v/>
      </c>
      <c r="K353" s="6" t="str">
        <f t="shared" si="98"/>
        <v/>
      </c>
      <c r="L353" s="7" t="str">
        <f t="shared" si="99"/>
        <v/>
      </c>
      <c r="M353" s="6" t="str">
        <f t="shared" si="100"/>
        <v/>
      </c>
      <c r="N353" s="6" t="str">
        <f t="shared" si="101"/>
        <v/>
      </c>
      <c r="O353" s="25"/>
      <c r="P353" s="1" t="str">
        <f t="shared" si="78"/>
        <v/>
      </c>
      <c r="Q353" s="6" t="str">
        <f t="shared" si="79"/>
        <v/>
      </c>
      <c r="R353" s="6" t="str">
        <f t="shared" si="80"/>
        <v/>
      </c>
      <c r="S353" s="7" t="str">
        <f t="shared" si="81"/>
        <v/>
      </c>
      <c r="T353" s="6" t="str">
        <f t="shared" si="82"/>
        <v/>
      </c>
      <c r="U353" s="6" t="str">
        <f t="shared" si="83"/>
        <v/>
      </c>
      <c r="V353" s="25"/>
      <c r="W353" s="1" t="str">
        <f t="shared" si="72"/>
        <v/>
      </c>
      <c r="X353" s="6" t="str">
        <f t="shared" si="73"/>
        <v/>
      </c>
      <c r="Y353" s="6" t="str">
        <f t="shared" si="74"/>
        <v/>
      </c>
      <c r="Z353" s="7" t="str">
        <f t="shared" si="75"/>
        <v/>
      </c>
      <c r="AA353" s="6" t="str">
        <f t="shared" si="76"/>
        <v/>
      </c>
      <c r="AB353" s="6" t="str">
        <f t="shared" si="77"/>
        <v/>
      </c>
      <c r="AC353" s="25"/>
      <c r="AD353" s="13">
        <f t="shared" si="84"/>
        <v>349</v>
      </c>
      <c r="AE353" s="14">
        <f t="shared" si="85"/>
        <v>421759.87174040946</v>
      </c>
      <c r="AF353" s="14">
        <f t="shared" si="86"/>
        <v>36688.228693968813</v>
      </c>
      <c r="AG353" s="15">
        <f t="shared" si="87"/>
        <v>2811.7324782693963</v>
      </c>
      <c r="AH353" s="14">
        <f t="shared" si="88"/>
        <v>33876.496215699415</v>
      </c>
      <c r="AI353" s="14">
        <f t="shared" si="89"/>
        <v>387883.37552471005</v>
      </c>
      <c r="AJ353" s="25"/>
    </row>
    <row r="354" spans="1:36" ht="15" x14ac:dyDescent="0.25">
      <c r="A354" s="25"/>
      <c r="B354" s="1" t="str">
        <f t="shared" si="90"/>
        <v/>
      </c>
      <c r="C354" s="6" t="str">
        <f t="shared" si="91"/>
        <v/>
      </c>
      <c r="D354" s="6" t="str">
        <f t="shared" si="92"/>
        <v/>
      </c>
      <c r="E354" s="7" t="str">
        <f t="shared" si="93"/>
        <v/>
      </c>
      <c r="F354" s="6" t="str">
        <f t="shared" si="94"/>
        <v/>
      </c>
      <c r="G354" s="6" t="str">
        <f t="shared" si="95"/>
        <v/>
      </c>
      <c r="H354" s="25"/>
      <c r="I354" s="1" t="str">
        <f t="shared" si="96"/>
        <v/>
      </c>
      <c r="J354" s="6" t="str">
        <f t="shared" si="97"/>
        <v/>
      </c>
      <c r="K354" s="6" t="str">
        <f t="shared" si="98"/>
        <v/>
      </c>
      <c r="L354" s="7" t="str">
        <f t="shared" si="99"/>
        <v/>
      </c>
      <c r="M354" s="6" t="str">
        <f t="shared" si="100"/>
        <v/>
      </c>
      <c r="N354" s="6" t="str">
        <f t="shared" si="101"/>
        <v/>
      </c>
      <c r="O354" s="25"/>
      <c r="P354" s="1" t="str">
        <f t="shared" si="78"/>
        <v/>
      </c>
      <c r="Q354" s="6" t="str">
        <f t="shared" si="79"/>
        <v/>
      </c>
      <c r="R354" s="6" t="str">
        <f t="shared" si="80"/>
        <v/>
      </c>
      <c r="S354" s="7" t="str">
        <f t="shared" si="81"/>
        <v/>
      </c>
      <c r="T354" s="6" t="str">
        <f t="shared" si="82"/>
        <v/>
      </c>
      <c r="U354" s="6" t="str">
        <f t="shared" si="83"/>
        <v/>
      </c>
      <c r="V354" s="25"/>
      <c r="W354" s="1" t="str">
        <f t="shared" si="72"/>
        <v/>
      </c>
      <c r="X354" s="6" t="str">
        <f t="shared" si="73"/>
        <v/>
      </c>
      <c r="Y354" s="6" t="str">
        <f t="shared" si="74"/>
        <v/>
      </c>
      <c r="Z354" s="7" t="str">
        <f t="shared" si="75"/>
        <v/>
      </c>
      <c r="AA354" s="6" t="str">
        <f t="shared" si="76"/>
        <v/>
      </c>
      <c r="AB354" s="6" t="str">
        <f t="shared" si="77"/>
        <v/>
      </c>
      <c r="AC354" s="25"/>
      <c r="AD354" s="13">
        <f t="shared" si="84"/>
        <v>350</v>
      </c>
      <c r="AE354" s="14">
        <f t="shared" si="85"/>
        <v>387883.37552471005</v>
      </c>
      <c r="AF354" s="14">
        <f t="shared" si="86"/>
        <v>36688.228693968813</v>
      </c>
      <c r="AG354" s="15">
        <f t="shared" si="87"/>
        <v>2585.8891701647335</v>
      </c>
      <c r="AH354" s="14">
        <f t="shared" si="88"/>
        <v>34102.339523804083</v>
      </c>
      <c r="AI354" s="14">
        <f t="shared" si="89"/>
        <v>353781.03600090597</v>
      </c>
      <c r="AJ354" s="25"/>
    </row>
    <row r="355" spans="1:36" ht="15" x14ac:dyDescent="0.25">
      <c r="A355" s="25"/>
      <c r="B355" s="1" t="str">
        <f t="shared" si="90"/>
        <v/>
      </c>
      <c r="C355" s="6" t="str">
        <f t="shared" si="91"/>
        <v/>
      </c>
      <c r="D355" s="6" t="str">
        <f t="shared" si="92"/>
        <v/>
      </c>
      <c r="E355" s="7" t="str">
        <f t="shared" si="93"/>
        <v/>
      </c>
      <c r="F355" s="6" t="str">
        <f t="shared" si="94"/>
        <v/>
      </c>
      <c r="G355" s="6" t="str">
        <f t="shared" si="95"/>
        <v/>
      </c>
      <c r="H355" s="25"/>
      <c r="I355" s="1" t="str">
        <f t="shared" si="96"/>
        <v/>
      </c>
      <c r="J355" s="6" t="str">
        <f t="shared" si="97"/>
        <v/>
      </c>
      <c r="K355" s="6" t="str">
        <f t="shared" si="98"/>
        <v/>
      </c>
      <c r="L355" s="7" t="str">
        <f t="shared" si="99"/>
        <v/>
      </c>
      <c r="M355" s="6" t="str">
        <f t="shared" si="100"/>
        <v/>
      </c>
      <c r="N355" s="6" t="str">
        <f t="shared" si="101"/>
        <v/>
      </c>
      <c r="O355" s="25"/>
      <c r="P355" s="1" t="str">
        <f t="shared" si="78"/>
        <v/>
      </c>
      <c r="Q355" s="6" t="str">
        <f t="shared" si="79"/>
        <v/>
      </c>
      <c r="R355" s="6" t="str">
        <f t="shared" si="80"/>
        <v/>
      </c>
      <c r="S355" s="7" t="str">
        <f t="shared" si="81"/>
        <v/>
      </c>
      <c r="T355" s="6" t="str">
        <f t="shared" si="82"/>
        <v/>
      </c>
      <c r="U355" s="6" t="str">
        <f t="shared" si="83"/>
        <v/>
      </c>
      <c r="V355" s="25"/>
      <c r="W355" s="1" t="str">
        <f t="shared" si="72"/>
        <v/>
      </c>
      <c r="X355" s="6" t="str">
        <f t="shared" si="73"/>
        <v/>
      </c>
      <c r="Y355" s="6" t="str">
        <f t="shared" si="74"/>
        <v/>
      </c>
      <c r="Z355" s="7" t="str">
        <f t="shared" si="75"/>
        <v/>
      </c>
      <c r="AA355" s="6" t="str">
        <f t="shared" si="76"/>
        <v/>
      </c>
      <c r="AB355" s="6" t="str">
        <f t="shared" si="77"/>
        <v/>
      </c>
      <c r="AC355" s="25"/>
      <c r="AD355" s="13">
        <f t="shared" si="84"/>
        <v>351</v>
      </c>
      <c r="AE355" s="14">
        <f t="shared" si="85"/>
        <v>353781.03600090597</v>
      </c>
      <c r="AF355" s="14">
        <f t="shared" si="86"/>
        <v>36688.228693968813</v>
      </c>
      <c r="AG355" s="15">
        <f t="shared" si="87"/>
        <v>2358.5402400060398</v>
      </c>
      <c r="AH355" s="14">
        <f t="shared" si="88"/>
        <v>34329.688453962772</v>
      </c>
      <c r="AI355" s="14">
        <f t="shared" si="89"/>
        <v>319451.34754694317</v>
      </c>
      <c r="AJ355" s="25"/>
    </row>
    <row r="356" spans="1:36" ht="15" x14ac:dyDescent="0.25">
      <c r="A356" s="25"/>
      <c r="B356" s="1" t="str">
        <f t="shared" si="90"/>
        <v/>
      </c>
      <c r="C356" s="6" t="str">
        <f t="shared" si="91"/>
        <v/>
      </c>
      <c r="D356" s="6" t="str">
        <f t="shared" si="92"/>
        <v/>
      </c>
      <c r="E356" s="7" t="str">
        <f t="shared" si="93"/>
        <v/>
      </c>
      <c r="F356" s="6" t="str">
        <f t="shared" si="94"/>
        <v/>
      </c>
      <c r="G356" s="6" t="str">
        <f t="shared" si="95"/>
        <v/>
      </c>
      <c r="H356" s="25"/>
      <c r="I356" s="1" t="str">
        <f t="shared" si="96"/>
        <v/>
      </c>
      <c r="J356" s="6" t="str">
        <f t="shared" si="97"/>
        <v/>
      </c>
      <c r="K356" s="6" t="str">
        <f t="shared" si="98"/>
        <v/>
      </c>
      <c r="L356" s="7" t="str">
        <f t="shared" si="99"/>
        <v/>
      </c>
      <c r="M356" s="6" t="str">
        <f t="shared" si="100"/>
        <v/>
      </c>
      <c r="N356" s="6" t="str">
        <f t="shared" si="101"/>
        <v/>
      </c>
      <c r="O356" s="25"/>
      <c r="P356" s="1" t="str">
        <f t="shared" si="78"/>
        <v/>
      </c>
      <c r="Q356" s="6" t="str">
        <f t="shared" si="79"/>
        <v/>
      </c>
      <c r="R356" s="6" t="str">
        <f t="shared" si="80"/>
        <v/>
      </c>
      <c r="S356" s="7" t="str">
        <f t="shared" si="81"/>
        <v/>
      </c>
      <c r="T356" s="6" t="str">
        <f t="shared" si="82"/>
        <v/>
      </c>
      <c r="U356" s="6" t="str">
        <f t="shared" si="83"/>
        <v/>
      </c>
      <c r="V356" s="25"/>
      <c r="W356" s="1" t="str">
        <f t="shared" si="72"/>
        <v/>
      </c>
      <c r="X356" s="6" t="str">
        <f t="shared" si="73"/>
        <v/>
      </c>
      <c r="Y356" s="6" t="str">
        <f t="shared" si="74"/>
        <v/>
      </c>
      <c r="Z356" s="7" t="str">
        <f t="shared" si="75"/>
        <v/>
      </c>
      <c r="AA356" s="6" t="str">
        <f t="shared" si="76"/>
        <v/>
      </c>
      <c r="AB356" s="6" t="str">
        <f t="shared" si="77"/>
        <v/>
      </c>
      <c r="AC356" s="25"/>
      <c r="AD356" s="13">
        <f t="shared" si="84"/>
        <v>352</v>
      </c>
      <c r="AE356" s="14">
        <f t="shared" si="85"/>
        <v>319451.34754694317</v>
      </c>
      <c r="AF356" s="14">
        <f t="shared" si="86"/>
        <v>36688.228693968813</v>
      </c>
      <c r="AG356" s="15">
        <f t="shared" si="87"/>
        <v>2129.6756503129545</v>
      </c>
      <c r="AH356" s="14">
        <f t="shared" si="88"/>
        <v>34558.553043655862</v>
      </c>
      <c r="AI356" s="14">
        <f t="shared" si="89"/>
        <v>284892.7945032873</v>
      </c>
      <c r="AJ356" s="25"/>
    </row>
    <row r="357" spans="1:36" ht="15" x14ac:dyDescent="0.25">
      <c r="A357" s="25"/>
      <c r="B357" s="1" t="str">
        <f t="shared" si="90"/>
        <v/>
      </c>
      <c r="C357" s="6" t="str">
        <f t="shared" si="91"/>
        <v/>
      </c>
      <c r="D357" s="6" t="str">
        <f t="shared" si="92"/>
        <v/>
      </c>
      <c r="E357" s="7" t="str">
        <f t="shared" si="93"/>
        <v/>
      </c>
      <c r="F357" s="6" t="str">
        <f t="shared" si="94"/>
        <v/>
      </c>
      <c r="G357" s="6" t="str">
        <f t="shared" si="95"/>
        <v/>
      </c>
      <c r="H357" s="25"/>
      <c r="I357" s="1" t="str">
        <f t="shared" si="96"/>
        <v/>
      </c>
      <c r="J357" s="6" t="str">
        <f t="shared" si="97"/>
        <v/>
      </c>
      <c r="K357" s="6" t="str">
        <f t="shared" si="98"/>
        <v/>
      </c>
      <c r="L357" s="7" t="str">
        <f t="shared" si="99"/>
        <v/>
      </c>
      <c r="M357" s="6" t="str">
        <f t="shared" si="100"/>
        <v/>
      </c>
      <c r="N357" s="6" t="str">
        <f t="shared" si="101"/>
        <v/>
      </c>
      <c r="O357" s="25"/>
      <c r="P357" s="1" t="str">
        <f t="shared" si="78"/>
        <v/>
      </c>
      <c r="Q357" s="6" t="str">
        <f t="shared" si="79"/>
        <v/>
      </c>
      <c r="R357" s="6" t="str">
        <f t="shared" si="80"/>
        <v/>
      </c>
      <c r="S357" s="7" t="str">
        <f t="shared" si="81"/>
        <v/>
      </c>
      <c r="T357" s="6" t="str">
        <f t="shared" si="82"/>
        <v/>
      </c>
      <c r="U357" s="6" t="str">
        <f t="shared" si="83"/>
        <v/>
      </c>
      <c r="V357" s="25"/>
      <c r="W357" s="1" t="str">
        <f t="shared" si="72"/>
        <v/>
      </c>
      <c r="X357" s="6" t="str">
        <f t="shared" si="73"/>
        <v/>
      </c>
      <c r="Y357" s="6" t="str">
        <f t="shared" si="74"/>
        <v/>
      </c>
      <c r="Z357" s="7" t="str">
        <f t="shared" si="75"/>
        <v/>
      </c>
      <c r="AA357" s="6" t="str">
        <f t="shared" si="76"/>
        <v/>
      </c>
      <c r="AB357" s="6" t="str">
        <f t="shared" si="77"/>
        <v/>
      </c>
      <c r="AC357" s="25"/>
      <c r="AD357" s="13">
        <f t="shared" si="84"/>
        <v>353</v>
      </c>
      <c r="AE357" s="14">
        <f t="shared" si="85"/>
        <v>284892.7945032873</v>
      </c>
      <c r="AF357" s="14">
        <f t="shared" si="86"/>
        <v>36688.228693968813</v>
      </c>
      <c r="AG357" s="15">
        <f t="shared" si="87"/>
        <v>1899.2852966885819</v>
      </c>
      <c r="AH357" s="14">
        <f t="shared" si="88"/>
        <v>34788.943397280229</v>
      </c>
      <c r="AI357" s="14">
        <f t="shared" si="89"/>
        <v>250103.85110600706</v>
      </c>
      <c r="AJ357" s="25"/>
    </row>
    <row r="358" spans="1:36" ht="15" x14ac:dyDescent="0.25">
      <c r="A358" s="25"/>
      <c r="B358" s="1" t="str">
        <f t="shared" si="90"/>
        <v/>
      </c>
      <c r="C358" s="6" t="str">
        <f t="shared" si="91"/>
        <v/>
      </c>
      <c r="D358" s="6" t="str">
        <f t="shared" si="92"/>
        <v/>
      </c>
      <c r="E358" s="7" t="str">
        <f t="shared" si="93"/>
        <v/>
      </c>
      <c r="F358" s="6" t="str">
        <f t="shared" si="94"/>
        <v/>
      </c>
      <c r="G358" s="6" t="str">
        <f t="shared" si="95"/>
        <v/>
      </c>
      <c r="H358" s="25"/>
      <c r="I358" s="1" t="str">
        <f t="shared" si="96"/>
        <v/>
      </c>
      <c r="J358" s="6" t="str">
        <f t="shared" si="97"/>
        <v/>
      </c>
      <c r="K358" s="6" t="str">
        <f t="shared" si="98"/>
        <v/>
      </c>
      <c r="L358" s="7" t="str">
        <f t="shared" si="99"/>
        <v/>
      </c>
      <c r="M358" s="6" t="str">
        <f t="shared" si="100"/>
        <v/>
      </c>
      <c r="N358" s="6" t="str">
        <f t="shared" si="101"/>
        <v/>
      </c>
      <c r="O358" s="25"/>
      <c r="P358" s="1" t="str">
        <f t="shared" si="78"/>
        <v/>
      </c>
      <c r="Q358" s="6" t="str">
        <f t="shared" si="79"/>
        <v/>
      </c>
      <c r="R358" s="6" t="str">
        <f t="shared" si="80"/>
        <v/>
      </c>
      <c r="S358" s="7" t="str">
        <f t="shared" si="81"/>
        <v/>
      </c>
      <c r="T358" s="6" t="str">
        <f t="shared" si="82"/>
        <v/>
      </c>
      <c r="U358" s="6" t="str">
        <f t="shared" si="83"/>
        <v/>
      </c>
      <c r="V358" s="25"/>
      <c r="W358" s="1" t="str">
        <f t="shared" si="72"/>
        <v/>
      </c>
      <c r="X358" s="6" t="str">
        <f t="shared" si="73"/>
        <v/>
      </c>
      <c r="Y358" s="6" t="str">
        <f t="shared" si="74"/>
        <v/>
      </c>
      <c r="Z358" s="7" t="str">
        <f t="shared" si="75"/>
        <v/>
      </c>
      <c r="AA358" s="6" t="str">
        <f t="shared" si="76"/>
        <v/>
      </c>
      <c r="AB358" s="6" t="str">
        <f t="shared" si="77"/>
        <v/>
      </c>
      <c r="AC358" s="25"/>
      <c r="AD358" s="13">
        <f t="shared" si="84"/>
        <v>354</v>
      </c>
      <c r="AE358" s="14">
        <f t="shared" si="85"/>
        <v>250103.85110600706</v>
      </c>
      <c r="AF358" s="14">
        <f t="shared" si="86"/>
        <v>36688.228693968813</v>
      </c>
      <c r="AG358" s="15">
        <f t="shared" si="87"/>
        <v>1667.3590073733803</v>
      </c>
      <c r="AH358" s="14">
        <f t="shared" si="88"/>
        <v>35020.869686595433</v>
      </c>
      <c r="AI358" s="14">
        <f t="shared" si="89"/>
        <v>215082.98141941163</v>
      </c>
      <c r="AJ358" s="25"/>
    </row>
    <row r="359" spans="1:36" ht="15" x14ac:dyDescent="0.25">
      <c r="A359" s="25"/>
      <c r="B359" s="1" t="str">
        <f t="shared" si="90"/>
        <v/>
      </c>
      <c r="C359" s="6" t="str">
        <f t="shared" si="91"/>
        <v/>
      </c>
      <c r="D359" s="6" t="str">
        <f t="shared" si="92"/>
        <v/>
      </c>
      <c r="E359" s="7" t="str">
        <f t="shared" si="93"/>
        <v/>
      </c>
      <c r="F359" s="6" t="str">
        <f t="shared" si="94"/>
        <v/>
      </c>
      <c r="G359" s="6" t="str">
        <f t="shared" si="95"/>
        <v/>
      </c>
      <c r="H359" s="25"/>
      <c r="I359" s="1" t="str">
        <f t="shared" si="96"/>
        <v/>
      </c>
      <c r="J359" s="6" t="str">
        <f t="shared" si="97"/>
        <v/>
      </c>
      <c r="K359" s="6" t="str">
        <f t="shared" si="98"/>
        <v/>
      </c>
      <c r="L359" s="7" t="str">
        <f t="shared" si="99"/>
        <v/>
      </c>
      <c r="M359" s="6" t="str">
        <f t="shared" si="100"/>
        <v/>
      </c>
      <c r="N359" s="6" t="str">
        <f t="shared" si="101"/>
        <v/>
      </c>
      <c r="O359" s="25"/>
      <c r="P359" s="1" t="str">
        <f t="shared" si="78"/>
        <v/>
      </c>
      <c r="Q359" s="6" t="str">
        <f t="shared" si="79"/>
        <v/>
      </c>
      <c r="R359" s="6" t="str">
        <f t="shared" si="80"/>
        <v/>
      </c>
      <c r="S359" s="7" t="str">
        <f t="shared" si="81"/>
        <v/>
      </c>
      <c r="T359" s="6" t="str">
        <f t="shared" si="82"/>
        <v/>
      </c>
      <c r="U359" s="6" t="str">
        <f t="shared" si="83"/>
        <v/>
      </c>
      <c r="V359" s="25"/>
      <c r="W359" s="1" t="str">
        <f t="shared" si="72"/>
        <v/>
      </c>
      <c r="X359" s="6" t="str">
        <f t="shared" si="73"/>
        <v/>
      </c>
      <c r="Y359" s="6" t="str">
        <f t="shared" si="74"/>
        <v/>
      </c>
      <c r="Z359" s="7" t="str">
        <f t="shared" si="75"/>
        <v/>
      </c>
      <c r="AA359" s="6" t="str">
        <f t="shared" si="76"/>
        <v/>
      </c>
      <c r="AB359" s="6" t="str">
        <f t="shared" si="77"/>
        <v/>
      </c>
      <c r="AC359" s="25"/>
      <c r="AD359" s="13">
        <f t="shared" si="84"/>
        <v>355</v>
      </c>
      <c r="AE359" s="14">
        <f t="shared" si="85"/>
        <v>215082.98141941163</v>
      </c>
      <c r="AF359" s="14">
        <f t="shared" si="86"/>
        <v>36688.228693968813</v>
      </c>
      <c r="AG359" s="15">
        <f t="shared" si="87"/>
        <v>1433.8865427960775</v>
      </c>
      <c r="AH359" s="14">
        <f t="shared" si="88"/>
        <v>35254.342151172736</v>
      </c>
      <c r="AI359" s="14">
        <f t="shared" si="89"/>
        <v>179828.63926823891</v>
      </c>
      <c r="AJ359" s="25"/>
    </row>
    <row r="360" spans="1:36" ht="15" x14ac:dyDescent="0.25">
      <c r="A360" s="25"/>
      <c r="B360" s="1" t="str">
        <f t="shared" si="90"/>
        <v/>
      </c>
      <c r="C360" s="6" t="str">
        <f t="shared" si="91"/>
        <v/>
      </c>
      <c r="D360" s="6" t="str">
        <f t="shared" si="92"/>
        <v/>
      </c>
      <c r="E360" s="7" t="str">
        <f t="shared" si="93"/>
        <v/>
      </c>
      <c r="F360" s="6" t="str">
        <f t="shared" si="94"/>
        <v/>
      </c>
      <c r="G360" s="6" t="str">
        <f t="shared" si="95"/>
        <v/>
      </c>
      <c r="H360" s="25"/>
      <c r="I360" s="1" t="str">
        <f t="shared" si="96"/>
        <v/>
      </c>
      <c r="J360" s="6" t="str">
        <f t="shared" si="97"/>
        <v/>
      </c>
      <c r="K360" s="6" t="str">
        <f t="shared" si="98"/>
        <v/>
      </c>
      <c r="L360" s="7" t="str">
        <f t="shared" si="99"/>
        <v/>
      </c>
      <c r="M360" s="6" t="str">
        <f t="shared" si="100"/>
        <v/>
      </c>
      <c r="N360" s="6" t="str">
        <f t="shared" si="101"/>
        <v/>
      </c>
      <c r="O360" s="25"/>
      <c r="P360" s="1" t="str">
        <f t="shared" si="78"/>
        <v/>
      </c>
      <c r="Q360" s="6" t="str">
        <f t="shared" si="79"/>
        <v/>
      </c>
      <c r="R360" s="6" t="str">
        <f t="shared" si="80"/>
        <v/>
      </c>
      <c r="S360" s="7" t="str">
        <f t="shared" si="81"/>
        <v/>
      </c>
      <c r="T360" s="6" t="str">
        <f t="shared" si="82"/>
        <v/>
      </c>
      <c r="U360" s="6" t="str">
        <f t="shared" si="83"/>
        <v/>
      </c>
      <c r="V360" s="25"/>
      <c r="W360" s="1" t="str">
        <f t="shared" si="72"/>
        <v/>
      </c>
      <c r="X360" s="6" t="str">
        <f t="shared" si="73"/>
        <v/>
      </c>
      <c r="Y360" s="6" t="str">
        <f t="shared" si="74"/>
        <v/>
      </c>
      <c r="Z360" s="7" t="str">
        <f t="shared" si="75"/>
        <v/>
      </c>
      <c r="AA360" s="6" t="str">
        <f t="shared" si="76"/>
        <v/>
      </c>
      <c r="AB360" s="6" t="str">
        <f t="shared" si="77"/>
        <v/>
      </c>
      <c r="AC360" s="25"/>
      <c r="AD360" s="13">
        <f t="shared" si="84"/>
        <v>356</v>
      </c>
      <c r="AE360" s="14">
        <f t="shared" si="85"/>
        <v>179828.63926823891</v>
      </c>
      <c r="AF360" s="14">
        <f t="shared" si="86"/>
        <v>36688.228693968813</v>
      </c>
      <c r="AG360" s="15">
        <f t="shared" si="87"/>
        <v>1198.8575951215928</v>
      </c>
      <c r="AH360" s="14">
        <f t="shared" si="88"/>
        <v>35489.371098847223</v>
      </c>
      <c r="AI360" s="14">
        <f t="shared" si="89"/>
        <v>144339.2681693917</v>
      </c>
      <c r="AJ360" s="25"/>
    </row>
    <row r="361" spans="1:36" ht="15" x14ac:dyDescent="0.25">
      <c r="A361" s="25"/>
      <c r="B361" s="1" t="str">
        <f t="shared" si="90"/>
        <v/>
      </c>
      <c r="C361" s="6" t="str">
        <f t="shared" si="91"/>
        <v/>
      </c>
      <c r="D361" s="6" t="str">
        <f t="shared" si="92"/>
        <v/>
      </c>
      <c r="E361" s="7" t="str">
        <f t="shared" si="93"/>
        <v/>
      </c>
      <c r="F361" s="6" t="str">
        <f t="shared" si="94"/>
        <v/>
      </c>
      <c r="G361" s="6" t="str">
        <f t="shared" si="95"/>
        <v/>
      </c>
      <c r="H361" s="25"/>
      <c r="I361" s="1" t="str">
        <f t="shared" si="96"/>
        <v/>
      </c>
      <c r="J361" s="6" t="str">
        <f t="shared" si="97"/>
        <v/>
      </c>
      <c r="K361" s="6" t="str">
        <f t="shared" si="98"/>
        <v/>
      </c>
      <c r="L361" s="7" t="str">
        <f t="shared" si="99"/>
        <v/>
      </c>
      <c r="M361" s="6" t="str">
        <f t="shared" si="100"/>
        <v/>
      </c>
      <c r="N361" s="6" t="str">
        <f t="shared" si="101"/>
        <v/>
      </c>
      <c r="O361" s="25"/>
      <c r="P361" s="1" t="str">
        <f t="shared" si="78"/>
        <v/>
      </c>
      <c r="Q361" s="6" t="str">
        <f t="shared" si="79"/>
        <v/>
      </c>
      <c r="R361" s="6" t="str">
        <f t="shared" si="80"/>
        <v/>
      </c>
      <c r="S361" s="7" t="str">
        <f t="shared" si="81"/>
        <v/>
      </c>
      <c r="T361" s="6" t="str">
        <f t="shared" si="82"/>
        <v/>
      </c>
      <c r="U361" s="6" t="str">
        <f t="shared" si="83"/>
        <v/>
      </c>
      <c r="V361" s="25"/>
      <c r="W361" s="1" t="str">
        <f t="shared" si="72"/>
        <v/>
      </c>
      <c r="X361" s="6" t="str">
        <f t="shared" si="73"/>
        <v/>
      </c>
      <c r="Y361" s="6" t="str">
        <f t="shared" si="74"/>
        <v/>
      </c>
      <c r="Z361" s="7" t="str">
        <f t="shared" si="75"/>
        <v/>
      </c>
      <c r="AA361" s="6" t="str">
        <f t="shared" si="76"/>
        <v/>
      </c>
      <c r="AB361" s="6" t="str">
        <f t="shared" si="77"/>
        <v/>
      </c>
      <c r="AC361" s="25"/>
      <c r="AD361" s="13">
        <f t="shared" si="84"/>
        <v>357</v>
      </c>
      <c r="AE361" s="14">
        <f t="shared" si="85"/>
        <v>144339.2681693917</v>
      </c>
      <c r="AF361" s="14">
        <f t="shared" si="86"/>
        <v>36688.228693968813</v>
      </c>
      <c r="AG361" s="15">
        <f t="shared" si="87"/>
        <v>962.26178779594466</v>
      </c>
      <c r="AH361" s="14">
        <f t="shared" si="88"/>
        <v>35725.966906172871</v>
      </c>
      <c r="AI361" s="14">
        <f t="shared" si="89"/>
        <v>108613.30126321883</v>
      </c>
      <c r="AJ361" s="25"/>
    </row>
    <row r="362" spans="1:36" ht="15" x14ac:dyDescent="0.25">
      <c r="A362" s="25"/>
      <c r="B362" s="1" t="str">
        <f t="shared" si="90"/>
        <v/>
      </c>
      <c r="C362" s="6" t="str">
        <f t="shared" si="91"/>
        <v/>
      </c>
      <c r="D362" s="6" t="str">
        <f t="shared" si="92"/>
        <v/>
      </c>
      <c r="E362" s="7" t="str">
        <f t="shared" si="93"/>
        <v/>
      </c>
      <c r="F362" s="6" t="str">
        <f t="shared" si="94"/>
        <v/>
      </c>
      <c r="G362" s="6" t="str">
        <f t="shared" si="95"/>
        <v/>
      </c>
      <c r="H362" s="25"/>
      <c r="I362" s="1" t="str">
        <f t="shared" si="96"/>
        <v/>
      </c>
      <c r="J362" s="6" t="str">
        <f t="shared" si="97"/>
        <v/>
      </c>
      <c r="K362" s="6" t="str">
        <f t="shared" si="98"/>
        <v/>
      </c>
      <c r="L362" s="7" t="str">
        <f t="shared" si="99"/>
        <v/>
      </c>
      <c r="M362" s="6" t="str">
        <f t="shared" si="100"/>
        <v/>
      </c>
      <c r="N362" s="6" t="str">
        <f t="shared" si="101"/>
        <v/>
      </c>
      <c r="O362" s="25"/>
      <c r="P362" s="1" t="str">
        <f t="shared" si="78"/>
        <v/>
      </c>
      <c r="Q362" s="6" t="str">
        <f t="shared" si="79"/>
        <v/>
      </c>
      <c r="R362" s="6" t="str">
        <f t="shared" si="80"/>
        <v/>
      </c>
      <c r="S362" s="7" t="str">
        <f t="shared" si="81"/>
        <v/>
      </c>
      <c r="T362" s="6" t="str">
        <f t="shared" si="82"/>
        <v/>
      </c>
      <c r="U362" s="6" t="str">
        <f t="shared" si="83"/>
        <v/>
      </c>
      <c r="V362" s="25"/>
      <c r="W362" s="1" t="str">
        <f t="shared" si="72"/>
        <v/>
      </c>
      <c r="X362" s="6" t="str">
        <f t="shared" si="73"/>
        <v/>
      </c>
      <c r="Y362" s="6" t="str">
        <f t="shared" si="74"/>
        <v/>
      </c>
      <c r="Z362" s="7" t="str">
        <f t="shared" si="75"/>
        <v/>
      </c>
      <c r="AA362" s="6" t="str">
        <f t="shared" si="76"/>
        <v/>
      </c>
      <c r="AB362" s="6" t="str">
        <f t="shared" si="77"/>
        <v/>
      </c>
      <c r="AC362" s="25"/>
      <c r="AD362" s="13">
        <f t="shared" si="84"/>
        <v>358</v>
      </c>
      <c r="AE362" s="14">
        <f t="shared" si="85"/>
        <v>108613.30126321883</v>
      </c>
      <c r="AF362" s="14">
        <f t="shared" si="86"/>
        <v>36688.228693968813</v>
      </c>
      <c r="AG362" s="15">
        <f t="shared" si="87"/>
        <v>724.08867508812557</v>
      </c>
      <c r="AH362" s="14">
        <f t="shared" si="88"/>
        <v>35964.140018880687</v>
      </c>
      <c r="AI362" s="14">
        <f t="shared" si="89"/>
        <v>72649.161244338145</v>
      </c>
      <c r="AJ362" s="25"/>
    </row>
    <row r="363" spans="1:36" ht="15" x14ac:dyDescent="0.25">
      <c r="A363" s="25"/>
      <c r="B363" s="1" t="str">
        <f t="shared" si="90"/>
        <v/>
      </c>
      <c r="C363" s="6" t="str">
        <f t="shared" si="91"/>
        <v/>
      </c>
      <c r="D363" s="6" t="str">
        <f t="shared" si="92"/>
        <v/>
      </c>
      <c r="E363" s="7" t="str">
        <f t="shared" si="93"/>
        <v/>
      </c>
      <c r="F363" s="6" t="str">
        <f t="shared" si="94"/>
        <v/>
      </c>
      <c r="G363" s="6" t="str">
        <f t="shared" si="95"/>
        <v/>
      </c>
      <c r="H363" s="25"/>
      <c r="I363" s="1" t="str">
        <f t="shared" si="96"/>
        <v/>
      </c>
      <c r="J363" s="6" t="str">
        <f t="shared" si="97"/>
        <v/>
      </c>
      <c r="K363" s="6" t="str">
        <f t="shared" si="98"/>
        <v/>
      </c>
      <c r="L363" s="7" t="str">
        <f t="shared" si="99"/>
        <v/>
      </c>
      <c r="M363" s="6" t="str">
        <f t="shared" si="100"/>
        <v/>
      </c>
      <c r="N363" s="6" t="str">
        <f t="shared" si="101"/>
        <v/>
      </c>
      <c r="O363" s="25"/>
      <c r="P363" s="1" t="str">
        <f t="shared" si="78"/>
        <v/>
      </c>
      <c r="Q363" s="6" t="str">
        <f t="shared" si="79"/>
        <v/>
      </c>
      <c r="R363" s="6" t="str">
        <f t="shared" si="80"/>
        <v/>
      </c>
      <c r="S363" s="7" t="str">
        <f t="shared" si="81"/>
        <v/>
      </c>
      <c r="T363" s="6" t="str">
        <f t="shared" si="82"/>
        <v/>
      </c>
      <c r="U363" s="6" t="str">
        <f t="shared" si="83"/>
        <v/>
      </c>
      <c r="V363" s="25"/>
      <c r="W363" s="1" t="str">
        <f t="shared" si="72"/>
        <v/>
      </c>
      <c r="X363" s="6" t="str">
        <f t="shared" si="73"/>
        <v/>
      </c>
      <c r="Y363" s="6" t="str">
        <f t="shared" si="74"/>
        <v/>
      </c>
      <c r="Z363" s="7" t="str">
        <f t="shared" si="75"/>
        <v/>
      </c>
      <c r="AA363" s="6" t="str">
        <f t="shared" si="76"/>
        <v/>
      </c>
      <c r="AB363" s="6" t="str">
        <f t="shared" si="77"/>
        <v/>
      </c>
      <c r="AC363" s="25"/>
      <c r="AD363" s="13">
        <f t="shared" si="84"/>
        <v>359</v>
      </c>
      <c r="AE363" s="14">
        <f t="shared" si="85"/>
        <v>72649.161244338145</v>
      </c>
      <c r="AF363" s="14">
        <f t="shared" si="86"/>
        <v>36688.228693968813</v>
      </c>
      <c r="AG363" s="15">
        <f t="shared" si="87"/>
        <v>484.32774162892099</v>
      </c>
      <c r="AH363" s="14">
        <f t="shared" si="88"/>
        <v>36203.900952339893</v>
      </c>
      <c r="AI363" s="14">
        <f t="shared" si="89"/>
        <v>36445.260291998253</v>
      </c>
      <c r="AJ363" s="25"/>
    </row>
    <row r="364" spans="1:36" ht="15" x14ac:dyDescent="0.25">
      <c r="A364" s="25"/>
      <c r="B364" s="1" t="str">
        <f t="shared" si="90"/>
        <v/>
      </c>
      <c r="C364" s="6" t="str">
        <f t="shared" si="91"/>
        <v/>
      </c>
      <c r="D364" s="6" t="str">
        <f t="shared" si="92"/>
        <v/>
      </c>
      <c r="E364" s="7" t="str">
        <f t="shared" si="93"/>
        <v/>
      </c>
      <c r="F364" s="6" t="str">
        <f t="shared" si="94"/>
        <v/>
      </c>
      <c r="G364" s="6" t="str">
        <f t="shared" si="95"/>
        <v/>
      </c>
      <c r="H364" s="25"/>
      <c r="I364" s="1" t="str">
        <f t="shared" si="96"/>
        <v/>
      </c>
      <c r="J364" s="6" t="str">
        <f t="shared" si="97"/>
        <v/>
      </c>
      <c r="K364" s="6" t="str">
        <f t="shared" si="98"/>
        <v/>
      </c>
      <c r="L364" s="7" t="str">
        <f t="shared" si="99"/>
        <v/>
      </c>
      <c r="M364" s="6" t="str">
        <f t="shared" si="100"/>
        <v/>
      </c>
      <c r="N364" s="6" t="str">
        <f t="shared" si="101"/>
        <v/>
      </c>
      <c r="O364" s="25"/>
      <c r="P364" s="1" t="str">
        <f t="shared" si="78"/>
        <v/>
      </c>
      <c r="Q364" s="6" t="str">
        <f t="shared" si="79"/>
        <v/>
      </c>
      <c r="R364" s="6" t="str">
        <f t="shared" si="80"/>
        <v/>
      </c>
      <c r="S364" s="7" t="str">
        <f t="shared" si="81"/>
        <v/>
      </c>
      <c r="T364" s="6" t="str">
        <f t="shared" si="82"/>
        <v/>
      </c>
      <c r="U364" s="6" t="str">
        <f t="shared" si="83"/>
        <v/>
      </c>
      <c r="V364" s="25"/>
      <c r="W364" s="1" t="str">
        <f t="shared" si="72"/>
        <v/>
      </c>
      <c r="X364" s="6" t="str">
        <f t="shared" si="73"/>
        <v/>
      </c>
      <c r="Y364" s="6" t="str">
        <f t="shared" si="74"/>
        <v/>
      </c>
      <c r="Z364" s="7" t="str">
        <f t="shared" si="75"/>
        <v/>
      </c>
      <c r="AA364" s="6" t="str">
        <f t="shared" si="76"/>
        <v/>
      </c>
      <c r="AB364" s="6" t="str">
        <f t="shared" si="77"/>
        <v/>
      </c>
      <c r="AC364" s="25"/>
      <c r="AD364" s="13">
        <f t="shared" si="84"/>
        <v>360</v>
      </c>
      <c r="AE364" s="14">
        <f t="shared" si="85"/>
        <v>36445.260291998253</v>
      </c>
      <c r="AF364" s="14">
        <f t="shared" si="86"/>
        <v>36688.228693968813</v>
      </c>
      <c r="AG364" s="15">
        <f t="shared" si="87"/>
        <v>242.96840194665501</v>
      </c>
      <c r="AH364" s="14">
        <f t="shared" si="88"/>
        <v>36445.260292022154</v>
      </c>
      <c r="AI364" s="14">
        <f t="shared" si="89"/>
        <v>-2.3901520762592554E-8</v>
      </c>
      <c r="AJ364" s="25"/>
    </row>
    <row r="365" spans="1:36" ht="15" x14ac:dyDescent="0.25">
      <c r="A365" s="25"/>
      <c r="B365" s="25"/>
      <c r="C365" s="25"/>
      <c r="D365" s="28" t="str">
        <f t="shared" ref="D365" si="102">IF(C365="","",-PMT(C$2/1200,G$2,E$2))</f>
        <v/>
      </c>
      <c r="E365" s="30"/>
      <c r="F365" s="25"/>
      <c r="G365" s="25"/>
      <c r="H365" s="25"/>
      <c r="I365" s="25"/>
      <c r="J365" s="25"/>
      <c r="K365" s="28" t="str">
        <f t="shared" ref="K365" si="103">IF(J365="","",-PMT(J$2/1200,N$2,L$2))</f>
        <v/>
      </c>
      <c r="L365" s="30"/>
      <c r="M365" s="25"/>
      <c r="N365" s="25"/>
      <c r="O365" s="25"/>
      <c r="P365" s="25"/>
      <c r="Q365" s="25"/>
      <c r="R365" s="25"/>
      <c r="S365" s="30"/>
      <c r="T365" s="25"/>
      <c r="U365" s="25"/>
      <c r="V365" s="25"/>
      <c r="W365" s="25"/>
      <c r="X365" s="25"/>
      <c r="Y365" s="25"/>
      <c r="Z365" s="30"/>
      <c r="AA365" s="25"/>
      <c r="AB365" s="25"/>
      <c r="AC365" s="25"/>
      <c r="AD365" s="25"/>
      <c r="AE365" s="25"/>
      <c r="AF365" s="25"/>
      <c r="AG365" s="30"/>
      <c r="AH365" s="25"/>
      <c r="AI365" s="25"/>
      <c r="AJ365" s="25"/>
    </row>
  </sheetData>
  <sheetProtection algorithmName="SHA-512" hashValue="aFR/o7URBz6N7c5a9XvTiwQhzgGfFO/euuJUPLH+2JDiMAidFUKsrx1toM2QBa4qCeFuyuiXTcvc3vG/iewlFw==" saltValue="nORL69OaPnjmOCvtAYNboA==" spinCount="100000" sheet="1" objects="1" scenarios="1"/>
  <protectedRanges>
    <protectedRange sqref="C2 E2 G2 J2 L2 N2 Q2 S2 U2 X2 Z2 AB2 AE2 AG2 AI2" name="Range1"/>
  </protectedRanges>
  <mergeCells count="5">
    <mergeCell ref="AD1:AI1"/>
    <mergeCell ref="B1:G1"/>
    <mergeCell ref="I1:N1"/>
    <mergeCell ref="P1:U1"/>
    <mergeCell ref="W1:AB1"/>
  </mergeCells>
  <conditionalFormatting sqref="E5:E124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{9AA45116-9213-45EA-8643-44B108204843}</x14:id>
        </ext>
      </extLst>
    </cfRule>
  </conditionalFormatting>
  <conditionalFormatting sqref="E5:E12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{D27CF8AA-D9E1-48D9-9458-6DF50F2DB787}</x14:id>
        </ext>
      </extLst>
    </cfRule>
  </conditionalFormatting>
  <conditionalFormatting sqref="F5:F124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{1003B0FB-A73A-468F-A959-ECA8027EC6CA}</x14:id>
        </ext>
      </extLst>
    </cfRule>
  </conditionalFormatting>
  <conditionalFormatting sqref="G5:G124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{605DB6EC-4E69-43FF-9563-77776B3B7798}</x14:id>
        </ext>
      </extLst>
    </cfRule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{488C2F85-D585-4BFC-8B92-D030C3FCD778}</x14:id>
        </ext>
      </extLst>
    </cfRule>
  </conditionalFormatting>
  <conditionalFormatting sqref="L5:L184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{47CB2797-5E78-4C61-AA48-7C4A6CFB8ABA}</x14:id>
        </ext>
      </extLst>
    </cfRule>
  </conditionalFormatting>
  <conditionalFormatting sqref="M5:M184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{608478F6-452C-4DC8-B9A0-58AEE0A05FF1}</x14:id>
        </ext>
      </extLst>
    </cfRule>
  </conditionalFormatting>
  <conditionalFormatting sqref="N5:N184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{6DD8BD78-E518-4CF5-8863-1B2DEAA71E9E}</x14:id>
        </ext>
      </extLst>
    </cfRule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{894CC4CA-BE5B-4EB4-A4A4-B279F49800C8}</x14:id>
        </ext>
      </extLst>
    </cfRule>
  </conditionalFormatting>
  <conditionalFormatting sqref="S5:S244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{89F7697A-88F2-45D0-B5D5-6621DD543CFB}</x14:id>
        </ext>
      </extLst>
    </cfRule>
  </conditionalFormatting>
  <conditionalFormatting sqref="T5:T244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{52258130-F395-404A-821E-B3E8A228878C}</x14:id>
        </ext>
      </extLst>
    </cfRule>
  </conditionalFormatting>
  <conditionalFormatting sqref="U5:U244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{63CDCFFF-433C-479F-9685-A6025D891507}</x14:id>
        </ext>
      </extLst>
    </cfRule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{C0C4A694-57B1-4D14-B0DF-050285AD8C88}</x14:id>
        </ext>
      </extLst>
    </cfRule>
  </conditionalFormatting>
  <conditionalFormatting sqref="Z5:Z304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{00701A04-6ED3-4A8E-A10B-9DBDB6CE1C7B}</x14:id>
        </ext>
      </extLst>
    </cfRule>
  </conditionalFormatting>
  <conditionalFormatting sqref="AA5:AA304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{53599875-0750-40A7-9B5C-0350852511E1}</x14:id>
        </ext>
      </extLst>
    </cfRule>
  </conditionalFormatting>
  <conditionalFormatting sqref="AB5:AB304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{5B7883CB-3C46-41A5-8CD8-4E629CA4465C}</x14:id>
        </ext>
      </extLst>
    </cfRule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{492C8EEF-3B0D-4C8B-99E3-9AF34533DA95}</x14:id>
        </ext>
      </extLst>
    </cfRule>
  </conditionalFormatting>
  <conditionalFormatting sqref="AG5:AG364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{E60591C1-2026-4A47-8A29-0939C6BF7716}</x14:id>
        </ext>
      </extLst>
    </cfRule>
  </conditionalFormatting>
  <conditionalFormatting sqref="AH5:AH364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{659C7339-2B04-41DD-8C68-1BDD8CD6C6D6}</x14:id>
        </ext>
      </extLst>
    </cfRule>
  </conditionalFormatting>
  <conditionalFormatting sqref="AI5:AI364"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{555B0C1B-1AA7-47A4-834F-8F2AA6905C83}</x14:id>
        </ext>
      </extLst>
    </cfRule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{B1003397-3322-4321-9720-9B514520A6B3}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A45116-9213-45EA-8643-44B10820484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E5:E124</xm:sqref>
        </x14:conditionalFormatting>
        <x14:conditionalFormatting xmlns:xm="http://schemas.microsoft.com/office/excel/2006/main">
          <x14:cfRule type="dataBar" id="{D27CF8AA-D9E1-48D9-9458-6DF50F2DB78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E5:E128</xm:sqref>
        </x14:conditionalFormatting>
        <x14:conditionalFormatting xmlns:xm="http://schemas.microsoft.com/office/excel/2006/main">
          <x14:cfRule type="dataBar" id="{1003B0FB-A73A-468F-A959-ECA8027EC6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F5:F124</xm:sqref>
        </x14:conditionalFormatting>
        <x14:conditionalFormatting xmlns:xm="http://schemas.microsoft.com/office/excel/2006/main">
          <x14:cfRule type="dataBar" id="{605DB6EC-4E69-43FF-9563-77776B3B779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488C2F85-D585-4BFC-8B92-D030C3FCD77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G5:G124</xm:sqref>
        </x14:conditionalFormatting>
        <x14:conditionalFormatting xmlns:xm="http://schemas.microsoft.com/office/excel/2006/main">
          <x14:cfRule type="dataBar" id="{47CB2797-5E78-4C61-AA48-7C4A6CFB8AB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L5:L184</xm:sqref>
        </x14:conditionalFormatting>
        <x14:conditionalFormatting xmlns:xm="http://schemas.microsoft.com/office/excel/2006/main">
          <x14:cfRule type="dataBar" id="{608478F6-452C-4DC8-B9A0-58AEE0A05FF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M5:M184</xm:sqref>
        </x14:conditionalFormatting>
        <x14:conditionalFormatting xmlns:xm="http://schemas.microsoft.com/office/excel/2006/main">
          <x14:cfRule type="dataBar" id="{6DD8BD78-E518-4CF5-8863-1B2DEAA71E9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894CC4CA-BE5B-4EB4-A4A4-B279F49800C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N5:N184</xm:sqref>
        </x14:conditionalFormatting>
        <x14:conditionalFormatting xmlns:xm="http://schemas.microsoft.com/office/excel/2006/main">
          <x14:cfRule type="dataBar" id="{89F7697A-88F2-45D0-B5D5-6621DD543CF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S5:S244</xm:sqref>
        </x14:conditionalFormatting>
        <x14:conditionalFormatting xmlns:xm="http://schemas.microsoft.com/office/excel/2006/main">
          <x14:cfRule type="dataBar" id="{52258130-F395-404A-821E-B3E8A228878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T5:T244</xm:sqref>
        </x14:conditionalFormatting>
        <x14:conditionalFormatting xmlns:xm="http://schemas.microsoft.com/office/excel/2006/main">
          <x14:cfRule type="dataBar" id="{63CDCFFF-433C-479F-9685-A6025D89150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C0C4A694-57B1-4D14-B0DF-050285AD8C8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U5:U244</xm:sqref>
        </x14:conditionalFormatting>
        <x14:conditionalFormatting xmlns:xm="http://schemas.microsoft.com/office/excel/2006/main">
          <x14:cfRule type="dataBar" id="{00701A04-6ED3-4A8E-A10B-9DBDB6CE1C7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Z5:Z304</xm:sqref>
        </x14:conditionalFormatting>
        <x14:conditionalFormatting xmlns:xm="http://schemas.microsoft.com/office/excel/2006/main">
          <x14:cfRule type="dataBar" id="{53599875-0750-40A7-9B5C-0350852511E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AA5:AA304</xm:sqref>
        </x14:conditionalFormatting>
        <x14:conditionalFormatting xmlns:xm="http://schemas.microsoft.com/office/excel/2006/main">
          <x14:cfRule type="dataBar" id="{5B7883CB-3C46-41A5-8CD8-4E629CA4465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492C8EEF-3B0D-4C8B-99E3-9AF34533DA9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AB5:AB304</xm:sqref>
        </x14:conditionalFormatting>
        <x14:conditionalFormatting xmlns:xm="http://schemas.microsoft.com/office/excel/2006/main">
          <x14:cfRule type="dataBar" id="{E60591C1-2026-4A47-8A29-0939C6BF771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AG5:AG364</xm:sqref>
        </x14:conditionalFormatting>
        <x14:conditionalFormatting xmlns:xm="http://schemas.microsoft.com/office/excel/2006/main">
          <x14:cfRule type="dataBar" id="{659C7339-2B04-41DD-8C68-1BDD8CD6C6D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AH5:AH364</xm:sqref>
        </x14:conditionalFormatting>
        <x14:conditionalFormatting xmlns:xm="http://schemas.microsoft.com/office/excel/2006/main">
          <x14:cfRule type="dataBar" id="{555B0C1B-1AA7-47A4-834F-8F2AA6905C8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14:cfRule type="dataBar" id="{B1003397-3322-4321-9720-9B514520A6B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AI5:AI364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कर्जमुक्त व्हा! </vt:lpstr>
      <vt:lpstr>Summary</vt:lpstr>
      <vt:lpstr>₹ 50 lacs Loan</vt:lpstr>
    </vt:vector>
  </TitlesOfParts>
  <Company>Stay Debtsfree! Karjamukta Vha!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 Abhijeet Kolapkar</cp:lastModifiedBy>
  <dcterms:modified xsi:type="dcterms:W3CDTF">2025-12-05T07:37:55Z</dcterms:modified>
</cp:coreProperties>
</file>